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\\Ts-xl688\共有\26 農の雇用\2 各種様式\"/>
    </mc:Choice>
  </mc:AlternateContent>
  <xr:revisionPtr revIDLastSave="0" documentId="13_ncr:1_{5E941CF9-CD44-4933-BC7E-C628E9869C2C}" xr6:coauthVersionLast="45" xr6:coauthVersionMax="45" xr10:uidLastSave="{00000000-0000-0000-0000-000000000000}"/>
  <bookViews>
    <workbookView xWindow="-120" yWindow="-120" windowWidth="28110" windowHeight="16440" xr2:uid="{00000000-000D-0000-FFFF-FFFF00000000}"/>
  </bookViews>
  <sheets>
    <sheet name="研修生" sheetId="5" r:id="rId1"/>
    <sheet name="責任者" sheetId="4" r:id="rId2"/>
    <sheet name="研修生 (手書き用)" sheetId="6" r:id="rId3"/>
    <sheet name="責任者 (手書き用)" sheetId="7" r:id="rId4"/>
  </sheets>
  <definedNames>
    <definedName name="_xlnm.Print_Area" localSheetId="0">研修生!$A$1:$S$231</definedName>
    <definedName name="_xlnm.Print_Area" localSheetId="2">'研修生 (手書き用)'!$A$1:$S$231</definedName>
    <definedName name="_xlnm.Print_Area" localSheetId="1">責任者!$A$1:$S$231</definedName>
    <definedName name="_xlnm.Print_Area" localSheetId="3">'責任者 (手書き用)'!$A$1:$S$231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7" l="1"/>
  <c r="A4" i="7" s="1"/>
  <c r="A10" i="7" s="1"/>
  <c r="A16" i="7" s="1"/>
  <c r="A22" i="7" s="1"/>
  <c r="A28" i="7" s="1"/>
  <c r="A34" i="7" s="1"/>
  <c r="A40" i="7" s="1"/>
  <c r="A46" i="7" s="1"/>
  <c r="A52" i="7" s="1"/>
  <c r="A62" i="7" s="1"/>
  <c r="A68" i="7" s="1"/>
  <c r="A74" i="7" s="1"/>
  <c r="A80" i="7" s="1"/>
  <c r="A86" i="7" s="1"/>
  <c r="A92" i="7" s="1"/>
  <c r="A98" i="7" s="1"/>
  <c r="A104" i="7" s="1"/>
  <c r="A110" i="7" s="1"/>
  <c r="A120" i="7" s="1"/>
  <c r="A126" i="7" s="1"/>
  <c r="A132" i="7" s="1"/>
  <c r="A138" i="7" s="1"/>
  <c r="A144" i="7" s="1"/>
  <c r="A150" i="7" s="1"/>
  <c r="A156" i="7" s="1"/>
  <c r="A162" i="7" s="1"/>
  <c r="A168" i="7" s="1"/>
  <c r="A178" i="7" s="1"/>
  <c r="A184" i="7" s="1"/>
  <c r="A190" i="7" s="1"/>
  <c r="A196" i="7" s="1"/>
  <c r="V4" i="7"/>
  <c r="V5" i="7"/>
  <c r="V10" i="7"/>
  <c r="V11" i="7"/>
  <c r="V16" i="7"/>
  <c r="V17" i="7"/>
  <c r="V22" i="7"/>
  <c r="V23" i="7"/>
  <c r="V28" i="7"/>
  <c r="V29" i="7"/>
  <c r="V34" i="7"/>
  <c r="V35" i="7"/>
  <c r="V40" i="7"/>
  <c r="V41" i="7"/>
  <c r="V46" i="7"/>
  <c r="V47" i="7"/>
  <c r="V52" i="7"/>
  <c r="V53" i="7"/>
  <c r="V62" i="7"/>
  <c r="V63" i="7"/>
  <c r="V68" i="7"/>
  <c r="V69" i="7"/>
  <c r="V74" i="7"/>
  <c r="V75" i="7"/>
  <c r="V80" i="7"/>
  <c r="V81" i="7"/>
  <c r="V86" i="7"/>
  <c r="V87" i="7"/>
  <c r="V92" i="7"/>
  <c r="V93" i="7"/>
  <c r="V98" i="7"/>
  <c r="V99" i="7"/>
  <c r="V104" i="7"/>
  <c r="V105" i="7"/>
  <c r="V110" i="7"/>
  <c r="V111" i="7"/>
  <c r="V120" i="7"/>
  <c r="V121" i="7"/>
  <c r="V126" i="7"/>
  <c r="V127" i="7"/>
  <c r="V132" i="7"/>
  <c r="V133" i="7"/>
  <c r="V138" i="7"/>
  <c r="V139" i="7"/>
  <c r="V144" i="7"/>
  <c r="V145" i="7"/>
  <c r="V150" i="7"/>
  <c r="V151" i="7"/>
  <c r="V156" i="7"/>
  <c r="V157" i="7"/>
  <c r="V162" i="7"/>
  <c r="V163" i="7"/>
  <c r="V168" i="7"/>
  <c r="V169" i="7"/>
  <c r="V178" i="7"/>
  <c r="V179" i="7"/>
  <c r="V184" i="7"/>
  <c r="V185" i="7"/>
  <c r="V190" i="7"/>
  <c r="V191" i="7"/>
  <c r="V196" i="7"/>
  <c r="V197" i="7"/>
  <c r="V202" i="7"/>
  <c r="V203" i="7"/>
  <c r="V208" i="7"/>
  <c r="V209" i="7"/>
  <c r="V214" i="7"/>
  <c r="V215" i="7"/>
  <c r="V220" i="7"/>
  <c r="V221" i="7"/>
  <c r="V226" i="7"/>
  <c r="V227" i="7"/>
  <c r="U1" i="6"/>
  <c r="A4" i="6" s="1"/>
  <c r="V4" i="6"/>
  <c r="V5" i="6"/>
  <c r="V10" i="6"/>
  <c r="V11" i="6"/>
  <c r="V16" i="6"/>
  <c r="V17" i="6"/>
  <c r="V22" i="6"/>
  <c r="V23" i="6"/>
  <c r="V28" i="6"/>
  <c r="V29" i="6"/>
  <c r="V34" i="6"/>
  <c r="V35" i="6"/>
  <c r="V40" i="6"/>
  <c r="V41" i="6"/>
  <c r="V46" i="6"/>
  <c r="V47" i="6"/>
  <c r="V52" i="6"/>
  <c r="V53" i="6"/>
  <c r="V62" i="6"/>
  <c r="V63" i="6"/>
  <c r="V68" i="6"/>
  <c r="V69" i="6"/>
  <c r="V74" i="6"/>
  <c r="V75" i="6"/>
  <c r="V80" i="6"/>
  <c r="V81" i="6"/>
  <c r="V86" i="6"/>
  <c r="V87" i="6"/>
  <c r="V92" i="6"/>
  <c r="V93" i="6"/>
  <c r="V98" i="6"/>
  <c r="V99" i="6"/>
  <c r="V104" i="6"/>
  <c r="V105" i="6"/>
  <c r="V110" i="6"/>
  <c r="V111" i="6"/>
  <c r="V120" i="6"/>
  <c r="V121" i="6"/>
  <c r="V126" i="6"/>
  <c r="V127" i="6"/>
  <c r="V132" i="6"/>
  <c r="V133" i="6"/>
  <c r="V138" i="6"/>
  <c r="V139" i="6"/>
  <c r="V144" i="6"/>
  <c r="V145" i="6"/>
  <c r="V150" i="6"/>
  <c r="V151" i="6"/>
  <c r="V156" i="6"/>
  <c r="V157" i="6"/>
  <c r="V162" i="6"/>
  <c r="V163" i="6"/>
  <c r="V168" i="6"/>
  <c r="V169" i="6"/>
  <c r="V178" i="6"/>
  <c r="V179" i="6"/>
  <c r="V184" i="6"/>
  <c r="V185" i="6"/>
  <c r="V190" i="6"/>
  <c r="V191" i="6"/>
  <c r="V196" i="6"/>
  <c r="V197" i="6"/>
  <c r="V202" i="6"/>
  <c r="V203" i="6"/>
  <c r="V208" i="6"/>
  <c r="V209" i="6"/>
  <c r="V214" i="6"/>
  <c r="V215" i="6"/>
  <c r="V220" i="6"/>
  <c r="V221" i="6"/>
  <c r="V226" i="6"/>
  <c r="V227" i="6"/>
  <c r="O197" i="7"/>
  <c r="O196" i="7"/>
  <c r="O191" i="7"/>
  <c r="O190" i="7"/>
  <c r="O185" i="7"/>
  <c r="O184" i="7"/>
  <c r="O179" i="7"/>
  <c r="O178" i="7"/>
  <c r="A176" i="7"/>
  <c r="O169" i="7"/>
  <c r="O168" i="7"/>
  <c r="O163" i="7"/>
  <c r="O162" i="7"/>
  <c r="O157" i="7"/>
  <c r="O156" i="7"/>
  <c r="O151" i="7"/>
  <c r="O150" i="7"/>
  <c r="O145" i="7"/>
  <c r="O144" i="7"/>
  <c r="O139" i="7"/>
  <c r="O138" i="7"/>
  <c r="O133" i="7"/>
  <c r="O132" i="7"/>
  <c r="O127" i="7"/>
  <c r="O126" i="7"/>
  <c r="O121" i="7"/>
  <c r="O120" i="7"/>
  <c r="A118" i="7"/>
  <c r="O111" i="7"/>
  <c r="O110" i="7"/>
  <c r="O105" i="7"/>
  <c r="O104" i="7"/>
  <c r="O99" i="7"/>
  <c r="O98" i="7"/>
  <c r="O93" i="7"/>
  <c r="O92" i="7"/>
  <c r="O87" i="7"/>
  <c r="O86" i="7"/>
  <c r="O81" i="7"/>
  <c r="O80" i="7"/>
  <c r="O75" i="7"/>
  <c r="O74" i="7"/>
  <c r="O69" i="7"/>
  <c r="O68" i="7"/>
  <c r="O63" i="7"/>
  <c r="O62" i="7"/>
  <c r="A60" i="7"/>
  <c r="R59" i="7"/>
  <c r="O53" i="7"/>
  <c r="O52" i="7"/>
  <c r="O47" i="7"/>
  <c r="O46" i="7"/>
  <c r="O41" i="7"/>
  <c r="O40" i="7"/>
  <c r="O35" i="7"/>
  <c r="O34" i="7"/>
  <c r="O29" i="7"/>
  <c r="O28" i="7"/>
  <c r="O23" i="7"/>
  <c r="O22" i="7"/>
  <c r="O17" i="7"/>
  <c r="O16" i="7"/>
  <c r="O11" i="7"/>
  <c r="O10" i="7"/>
  <c r="O5" i="7"/>
  <c r="O4" i="7"/>
  <c r="R117" i="7"/>
  <c r="O197" i="6"/>
  <c r="O196" i="6"/>
  <c r="O191" i="6"/>
  <c r="O190" i="6"/>
  <c r="O185" i="6"/>
  <c r="O184" i="6"/>
  <c r="O179" i="6"/>
  <c r="O178" i="6"/>
  <c r="O177" i="6"/>
  <c r="A176" i="6"/>
  <c r="R175" i="6"/>
  <c r="O169" i="6"/>
  <c r="O168" i="6"/>
  <c r="O163" i="6"/>
  <c r="O162" i="6"/>
  <c r="O157" i="6"/>
  <c r="O156" i="6"/>
  <c r="O151" i="6"/>
  <c r="O150" i="6"/>
  <c r="O145" i="6"/>
  <c r="O144" i="6"/>
  <c r="O139" i="6"/>
  <c r="O138" i="6"/>
  <c r="O133" i="6"/>
  <c r="O132" i="6"/>
  <c r="O127" i="6"/>
  <c r="O126" i="6"/>
  <c r="O121" i="6"/>
  <c r="O120" i="6"/>
  <c r="O119" i="6"/>
  <c r="A118" i="6"/>
  <c r="R117" i="6"/>
  <c r="O111" i="6"/>
  <c r="O110" i="6"/>
  <c r="O105" i="6"/>
  <c r="O104" i="6"/>
  <c r="O99" i="6"/>
  <c r="O98" i="6"/>
  <c r="O93" i="6"/>
  <c r="O92" i="6"/>
  <c r="O87" i="6"/>
  <c r="O86" i="6"/>
  <c r="O81" i="6"/>
  <c r="O80" i="6"/>
  <c r="O75" i="6"/>
  <c r="O74" i="6"/>
  <c r="O69" i="6"/>
  <c r="O68" i="6"/>
  <c r="O63" i="6"/>
  <c r="O62" i="6"/>
  <c r="O61" i="6"/>
  <c r="A60" i="6"/>
  <c r="R59" i="6"/>
  <c r="O53" i="6"/>
  <c r="O52" i="6"/>
  <c r="O47" i="6"/>
  <c r="O46" i="6"/>
  <c r="O41" i="6"/>
  <c r="O40" i="6"/>
  <c r="O35" i="6"/>
  <c r="O34" i="6"/>
  <c r="O29" i="6"/>
  <c r="O28" i="6"/>
  <c r="O23" i="6"/>
  <c r="O22" i="6"/>
  <c r="O17" i="6"/>
  <c r="O16" i="6"/>
  <c r="O11" i="6"/>
  <c r="O10" i="6"/>
  <c r="O5" i="6"/>
  <c r="O4" i="6"/>
  <c r="A10" i="6" l="1"/>
  <c r="R175" i="7"/>
  <c r="R1" i="4"/>
  <c r="F3" i="4"/>
  <c r="C3" i="4"/>
  <c r="A16" i="6" l="1"/>
  <c r="O105" i="4"/>
  <c r="O104" i="4"/>
  <c r="O105" i="5"/>
  <c r="O104" i="5"/>
  <c r="O177" i="5"/>
  <c r="O119" i="5"/>
  <c r="O61" i="5"/>
  <c r="V227" i="5"/>
  <c r="V226" i="5"/>
  <c r="V221" i="5"/>
  <c r="V220" i="5"/>
  <c r="V215" i="5"/>
  <c r="V214" i="5"/>
  <c r="V209" i="5"/>
  <c r="V208" i="5"/>
  <c r="V203" i="5"/>
  <c r="V202" i="5"/>
  <c r="V197" i="5"/>
  <c r="O197" i="5"/>
  <c r="V196" i="5"/>
  <c r="O196" i="5"/>
  <c r="V191" i="5"/>
  <c r="O191" i="5"/>
  <c r="V190" i="5"/>
  <c r="O190" i="5"/>
  <c r="V185" i="5"/>
  <c r="O185" i="5"/>
  <c r="V184" i="5"/>
  <c r="O184" i="5"/>
  <c r="V179" i="5"/>
  <c r="O179" i="5"/>
  <c r="V178" i="5"/>
  <c r="O178" i="5"/>
  <c r="A176" i="5"/>
  <c r="R175" i="5"/>
  <c r="V169" i="5"/>
  <c r="O169" i="5"/>
  <c r="V168" i="5"/>
  <c r="O168" i="5"/>
  <c r="V163" i="5"/>
  <c r="O163" i="5"/>
  <c r="V162" i="5"/>
  <c r="O162" i="5"/>
  <c r="V157" i="5"/>
  <c r="O157" i="5"/>
  <c r="V156" i="5"/>
  <c r="O156" i="5"/>
  <c r="V151" i="5"/>
  <c r="O151" i="5"/>
  <c r="V150" i="5"/>
  <c r="O150" i="5"/>
  <c r="V145" i="5"/>
  <c r="O145" i="5"/>
  <c r="V144" i="5"/>
  <c r="O144" i="5"/>
  <c r="V139" i="5"/>
  <c r="O139" i="5"/>
  <c r="V138" i="5"/>
  <c r="O138" i="5"/>
  <c r="V133" i="5"/>
  <c r="O133" i="5"/>
  <c r="V132" i="5"/>
  <c r="O132" i="5"/>
  <c r="V127" i="5"/>
  <c r="O127" i="5"/>
  <c r="V126" i="5"/>
  <c r="O126" i="5"/>
  <c r="V121" i="5"/>
  <c r="O121" i="5"/>
  <c r="V120" i="5"/>
  <c r="O120" i="5"/>
  <c r="A118" i="5"/>
  <c r="R117" i="5"/>
  <c r="V111" i="5"/>
  <c r="O111" i="5"/>
  <c r="V110" i="5"/>
  <c r="O110" i="5"/>
  <c r="V105" i="5"/>
  <c r="V104" i="5"/>
  <c r="V99" i="5"/>
  <c r="O99" i="5"/>
  <c r="V98" i="5"/>
  <c r="O98" i="5"/>
  <c r="V93" i="5"/>
  <c r="O93" i="5"/>
  <c r="V92" i="5"/>
  <c r="O92" i="5"/>
  <c r="V87" i="5"/>
  <c r="O87" i="5"/>
  <c r="V86" i="5"/>
  <c r="O86" i="5"/>
  <c r="V81" i="5"/>
  <c r="O81" i="5"/>
  <c r="V80" i="5"/>
  <c r="O80" i="5"/>
  <c r="V75" i="5"/>
  <c r="O75" i="5"/>
  <c r="V74" i="5"/>
  <c r="O74" i="5"/>
  <c r="V69" i="5"/>
  <c r="O69" i="5"/>
  <c r="V68" i="5"/>
  <c r="O68" i="5"/>
  <c r="V63" i="5"/>
  <c r="O63" i="5"/>
  <c r="V62" i="5"/>
  <c r="O62" i="5"/>
  <c r="A60" i="5"/>
  <c r="R59" i="5"/>
  <c r="V53" i="5"/>
  <c r="O53" i="5"/>
  <c r="V52" i="5"/>
  <c r="O52" i="5"/>
  <c r="V47" i="5"/>
  <c r="O47" i="5"/>
  <c r="V46" i="5"/>
  <c r="O46" i="5"/>
  <c r="V41" i="5"/>
  <c r="O41" i="5"/>
  <c r="V40" i="5"/>
  <c r="O40" i="5"/>
  <c r="V35" i="5"/>
  <c r="O35" i="5"/>
  <c r="V34" i="5"/>
  <c r="O34" i="5"/>
  <c r="V29" i="5"/>
  <c r="O29" i="5"/>
  <c r="V28" i="5"/>
  <c r="O28" i="5"/>
  <c r="V23" i="5"/>
  <c r="O23" i="5"/>
  <c r="V22" i="5"/>
  <c r="O22" i="5"/>
  <c r="V17" i="5"/>
  <c r="O17" i="5"/>
  <c r="V16" i="5"/>
  <c r="O16" i="5"/>
  <c r="V11" i="5"/>
  <c r="O11" i="5"/>
  <c r="V10" i="5"/>
  <c r="O10" i="5"/>
  <c r="V5" i="5"/>
  <c r="O5" i="5"/>
  <c r="V4" i="5"/>
  <c r="O4" i="5" s="1"/>
  <c r="U1" i="5"/>
  <c r="A4" i="5" s="1"/>
  <c r="A10" i="5" s="1"/>
  <c r="A16" i="5" s="1"/>
  <c r="A22" i="5" s="1"/>
  <c r="A28" i="5" s="1"/>
  <c r="A34" i="5" s="1"/>
  <c r="A40" i="5" s="1"/>
  <c r="A46" i="5" s="1"/>
  <c r="A52" i="5" s="1"/>
  <c r="A62" i="5" s="1"/>
  <c r="A68" i="5" s="1"/>
  <c r="A74" i="5" s="1"/>
  <c r="A80" i="5" s="1"/>
  <c r="A86" i="5" s="1"/>
  <c r="A92" i="5" s="1"/>
  <c r="A98" i="5" s="1"/>
  <c r="A104" i="5" s="1"/>
  <c r="A110" i="5" s="1"/>
  <c r="A120" i="5" s="1"/>
  <c r="A126" i="5" s="1"/>
  <c r="A132" i="5" s="1"/>
  <c r="A138" i="5" s="1"/>
  <c r="A144" i="5" s="1"/>
  <c r="A150" i="5" s="1"/>
  <c r="A156" i="5" s="1"/>
  <c r="A162" i="5" s="1"/>
  <c r="A168" i="5" s="1"/>
  <c r="A176" i="4"/>
  <c r="A118" i="4"/>
  <c r="A60" i="4"/>
  <c r="O197" i="4"/>
  <c r="O196" i="4"/>
  <c r="O191" i="4"/>
  <c r="O190" i="4"/>
  <c r="O185" i="4"/>
  <c r="O184" i="4"/>
  <c r="O179" i="4"/>
  <c r="O178" i="4"/>
  <c r="O169" i="4"/>
  <c r="O168" i="4"/>
  <c r="O163" i="4"/>
  <c r="O162" i="4"/>
  <c r="O157" i="4"/>
  <c r="O156" i="4"/>
  <c r="O151" i="4"/>
  <c r="O150" i="4"/>
  <c r="O145" i="4"/>
  <c r="O144" i="4"/>
  <c r="O139" i="4"/>
  <c r="O138" i="4"/>
  <c r="O133" i="4"/>
  <c r="O132" i="4"/>
  <c r="O127" i="4"/>
  <c r="O126" i="4"/>
  <c r="O121" i="4"/>
  <c r="O120" i="4"/>
  <c r="O111" i="4"/>
  <c r="O110" i="4"/>
  <c r="O99" i="4"/>
  <c r="O98" i="4"/>
  <c r="O93" i="4"/>
  <c r="O92" i="4"/>
  <c r="O87" i="4"/>
  <c r="O86" i="4"/>
  <c r="O81" i="4"/>
  <c r="O80" i="4"/>
  <c r="O75" i="4"/>
  <c r="O74" i="4"/>
  <c r="O69" i="4"/>
  <c r="O68" i="4"/>
  <c r="O63" i="4"/>
  <c r="O62" i="4"/>
  <c r="O53" i="4"/>
  <c r="O52" i="4"/>
  <c r="O47" i="4"/>
  <c r="O46" i="4"/>
  <c r="O41" i="4"/>
  <c r="O40" i="4"/>
  <c r="O35" i="4"/>
  <c r="O34" i="4"/>
  <c r="O29" i="4"/>
  <c r="O28" i="4"/>
  <c r="O23" i="4"/>
  <c r="O22" i="4"/>
  <c r="O17" i="4"/>
  <c r="O16" i="4"/>
  <c r="O11" i="4"/>
  <c r="O10" i="4"/>
  <c r="O5" i="4"/>
  <c r="A22" i="6" l="1"/>
  <c r="A28" i="6" s="1"/>
  <c r="A34" i="6" s="1"/>
  <c r="A40" i="6" s="1"/>
  <c r="A46" i="6" s="1"/>
  <c r="A178" i="5"/>
  <c r="A184" i="5" s="1"/>
  <c r="A190" i="5" s="1"/>
  <c r="A196" i="5" s="1"/>
  <c r="V227" i="4"/>
  <c r="V226" i="4"/>
  <c r="V221" i="4"/>
  <c r="V220" i="4"/>
  <c r="V215" i="4"/>
  <c r="V214" i="4"/>
  <c r="V209" i="4"/>
  <c r="V208" i="4"/>
  <c r="V203" i="4"/>
  <c r="V202" i="4"/>
  <c r="V197" i="4"/>
  <c r="V196" i="4"/>
  <c r="V191" i="4"/>
  <c r="V190" i="4"/>
  <c r="V185" i="4"/>
  <c r="V184" i="4"/>
  <c r="V179" i="4"/>
  <c r="V178" i="4"/>
  <c r="R175" i="4"/>
  <c r="V169" i="4"/>
  <c r="V168" i="4"/>
  <c r="V163" i="4"/>
  <c r="V162" i="4"/>
  <c r="V157" i="4"/>
  <c r="V156" i="4"/>
  <c r="V151" i="4"/>
  <c r="V150" i="4"/>
  <c r="V145" i="4"/>
  <c r="V144" i="4"/>
  <c r="V139" i="4"/>
  <c r="V138" i="4"/>
  <c r="V133" i="4"/>
  <c r="V132" i="4"/>
  <c r="V127" i="4"/>
  <c r="V126" i="4"/>
  <c r="V121" i="4"/>
  <c r="V120" i="4"/>
  <c r="R117" i="4"/>
  <c r="V111" i="4"/>
  <c r="V110" i="4"/>
  <c r="V105" i="4"/>
  <c r="V104" i="4"/>
  <c r="V99" i="4"/>
  <c r="V98" i="4"/>
  <c r="V93" i="4"/>
  <c r="V92" i="4"/>
  <c r="V87" i="4"/>
  <c r="V86" i="4"/>
  <c r="V81" i="4"/>
  <c r="V80" i="4"/>
  <c r="V75" i="4"/>
  <c r="V74" i="4"/>
  <c r="V69" i="4"/>
  <c r="V68" i="4"/>
  <c r="V63" i="4"/>
  <c r="V62" i="4"/>
  <c r="R59" i="4"/>
  <c r="V53" i="4"/>
  <c r="V52" i="4"/>
  <c r="V47" i="4"/>
  <c r="V46" i="4"/>
  <c r="V41" i="4"/>
  <c r="V40" i="4"/>
  <c r="V35" i="4"/>
  <c r="V34" i="4"/>
  <c r="V29" i="4"/>
  <c r="V28" i="4"/>
  <c r="V23" i="4"/>
  <c r="V22" i="4"/>
  <c r="V17" i="4"/>
  <c r="V16" i="4"/>
  <c r="V11" i="4"/>
  <c r="V10" i="4"/>
  <c r="V5" i="4"/>
  <c r="V4" i="4"/>
  <c r="O4" i="4" s="1"/>
  <c r="U1" i="4"/>
  <c r="A52" i="6" l="1"/>
  <c r="A62" i="6" s="1"/>
  <c r="A4" i="4"/>
  <c r="A10" i="4" s="1"/>
  <c r="A16" i="4" s="1"/>
  <c r="A22" i="4" s="1"/>
  <c r="A28" i="4" s="1"/>
  <c r="A34" i="4" s="1"/>
  <c r="A40" i="4" s="1"/>
  <c r="A46" i="4" s="1"/>
  <c r="A52" i="4" s="1"/>
  <c r="A68" i="6" l="1"/>
  <c r="A74" i="6" s="1"/>
  <c r="A80" i="6" s="1"/>
  <c r="A86" i="6" s="1"/>
  <c r="A92" i="6" s="1"/>
  <c r="A98" i="6" s="1"/>
  <c r="A104" i="6" s="1"/>
  <c r="A110" i="6" s="1"/>
  <c r="A120" i="6" s="1"/>
  <c r="A126" i="6" s="1"/>
  <c r="A132" i="6" s="1"/>
  <c r="A138" i="6" s="1"/>
  <c r="A144" i="6" s="1"/>
  <c r="A150" i="6" s="1"/>
  <c r="A156" i="6" s="1"/>
  <c r="A162" i="6" s="1"/>
  <c r="A168" i="6" s="1"/>
  <c r="A178" i="6" s="1"/>
  <c r="A184" i="6" s="1"/>
  <c r="A190" i="6" s="1"/>
  <c r="A196" i="6" s="1"/>
  <c r="A62" i="4"/>
  <c r="A68" i="4" s="1"/>
  <c r="A74" i="4" s="1"/>
  <c r="A80" i="4" s="1"/>
  <c r="A86" i="4" s="1"/>
  <c r="A92" i="4" s="1"/>
  <c r="A98" i="4" s="1"/>
  <c r="A104" i="4" s="1"/>
  <c r="A110" i="4" s="1"/>
  <c r="A120" i="4" s="1"/>
  <c r="A126" i="4" s="1"/>
  <c r="A132" i="4" s="1"/>
  <c r="A138" i="4" s="1"/>
  <c r="A144" i="4" s="1"/>
  <c r="A150" i="4" s="1"/>
  <c r="A156" i="4" s="1"/>
  <c r="A162" i="4" s="1"/>
  <c r="A168" i="4" s="1"/>
  <c r="A178" i="4" l="1"/>
  <c r="A184" i="4" s="1"/>
  <c r="A190" i="4" s="1"/>
  <c r="A196" i="4" s="1"/>
</calcChain>
</file>

<file path=xl/sharedStrings.xml><?xml version="1.0" encoding="utf-8"?>
<sst xmlns="http://schemas.openxmlformats.org/spreadsheetml/2006/main" count="1802" uniqueCount="26">
  <si>
    <t>時</t>
    <rPh sb="0" eb="1">
      <t>ジ</t>
    </rPh>
    <phoneticPr fontId="1"/>
  </si>
  <si>
    <t>分から</t>
    <rPh sb="0" eb="1">
      <t>フン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</si>
  <si>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</si>
  <si>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</si>
  <si>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分まで</t>
    <rPh sb="0" eb="1">
      <t>フン</t>
    </rPh>
    <phoneticPr fontId="1"/>
  </si>
  <si>
    <t>研修
時間</t>
    <rPh sb="0" eb="2">
      <t>ケンシュウ</t>
    </rPh>
    <rPh sb="3" eb="5">
      <t>ジカン</t>
    </rPh>
    <phoneticPr fontId="1"/>
  </si>
  <si>
    <t>うち
休憩</t>
    <rPh sb="3" eb="5">
      <t>キュウケイ</t>
    </rPh>
    <phoneticPr fontId="1"/>
  </si>
  <si>
    <t>研修
人数</t>
    <rPh sb="0" eb="2">
      <t>ケンシュウ</t>
    </rPh>
    <rPh sb="3" eb="4">
      <t>ニン</t>
    </rPh>
    <rPh sb="4" eb="5">
      <t>スウ</t>
    </rPh>
    <phoneticPr fontId="1"/>
  </si>
  <si>
    <t>人</t>
    <rPh sb="0" eb="1">
      <t>ニン</t>
    </rPh>
    <phoneticPr fontId="1"/>
  </si>
  <si>
    <t>集合研修□</t>
    <rPh sb="0" eb="2">
      <t>シュウゴウ</t>
    </rPh>
    <rPh sb="2" eb="4">
      <t>ケンシュウ</t>
    </rPh>
    <phoneticPr fontId="1"/>
  </si>
  <si>
    <t>課　　　　　　　　題</t>
    <rPh sb="0" eb="1">
      <t>カ</t>
    </rPh>
    <rPh sb="9" eb="10">
      <t>ダイ</t>
    </rPh>
    <phoneticPr fontId="1"/>
  </si>
  <si>
    <t>研修責任者氏名</t>
    <rPh sb="0" eb="2">
      <t>ケンシュウ</t>
    </rPh>
    <rPh sb="2" eb="5">
      <t>セキニンシャ</t>
    </rPh>
    <rPh sb="5" eb="7">
      <t>シメイ</t>
    </rPh>
    <phoneticPr fontId="1"/>
  </si>
  <si>
    <t>指導結果と課題</t>
    <rPh sb="0" eb="2">
      <t>シドウ</t>
    </rPh>
    <rPh sb="2" eb="4">
      <t>ケッカ</t>
    </rPh>
    <rPh sb="5" eb="7">
      <t>カダイ</t>
    </rPh>
    <phoneticPr fontId="1"/>
  </si>
  <si>
    <t>分</t>
    <rPh sb="0" eb="1">
      <t>フン</t>
    </rPh>
    <phoneticPr fontId="1"/>
  </si>
  <si>
    <t>(</t>
    <phoneticPr fontId="1"/>
  </si>
  <si>
    <t>　月分）</t>
    <rPh sb="1" eb="2">
      <t>ツキ</t>
    </rPh>
    <rPh sb="2" eb="3">
      <t>ブン</t>
    </rPh>
    <phoneticPr fontId="1"/>
  </si>
  <si>
    <t>処理する初日</t>
    <rPh sb="0" eb="2">
      <t>ショリ</t>
    </rPh>
    <rPh sb="4" eb="6">
      <t>ショニチ</t>
    </rPh>
    <phoneticPr fontId="1"/>
  </si>
  <si>
    <t>年度</t>
    <rPh sb="0" eb="2">
      <t>ネンド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</si>
  <si>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</si>
  <si>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</si>
  <si>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作 業 （研 修） 日 誌 【 研 修 生 】</t>
    <rPh sb="0" eb="1">
      <t>サク</t>
    </rPh>
    <rPh sb="2" eb="3">
      <t>ギョウ</t>
    </rPh>
    <rPh sb="5" eb="6">
      <t>ケン</t>
    </rPh>
    <rPh sb="7" eb="8">
      <t>オサム</t>
    </rPh>
    <rPh sb="10" eb="11">
      <t>ヒ</t>
    </rPh>
    <rPh sb="12" eb="13">
      <t>シ</t>
    </rPh>
    <rPh sb="16" eb="17">
      <t>ケン</t>
    </rPh>
    <rPh sb="18" eb="19">
      <t>オサム</t>
    </rPh>
    <rPh sb="20" eb="21">
      <t>セイ</t>
    </rPh>
    <phoneticPr fontId="1"/>
  </si>
  <si>
    <t>作 業 （研 修） 日 誌 【研 修 責 任 者】</t>
    <rPh sb="0" eb="1">
      <t>サク</t>
    </rPh>
    <rPh sb="2" eb="3">
      <t>ギョウ</t>
    </rPh>
    <rPh sb="5" eb="6">
      <t>ケン</t>
    </rPh>
    <rPh sb="7" eb="8">
      <t>オサム</t>
    </rPh>
    <rPh sb="10" eb="11">
      <t>ヒ</t>
    </rPh>
    <rPh sb="12" eb="13">
      <t>シ</t>
    </rPh>
    <rPh sb="15" eb="16">
      <t>ケン</t>
    </rPh>
    <rPh sb="17" eb="18">
      <t>オサム</t>
    </rPh>
    <rPh sb="19" eb="20">
      <t>セキ</t>
    </rPh>
    <rPh sb="21" eb="22">
      <t>ニン</t>
    </rPh>
    <rPh sb="23" eb="24">
      <t>モノ</t>
    </rPh>
    <phoneticPr fontId="1"/>
  </si>
  <si>
    <t>研修生氏名</t>
    <rPh sb="0" eb="2">
      <t>ケンシュウ</t>
    </rPh>
    <rPh sb="2" eb="3">
      <t>セイ</t>
    </rPh>
    <rPh sb="3" eb="5">
      <t>シメイ</t>
    </rPh>
    <phoneticPr fontId="1"/>
  </si>
  <si>
    <t>指導を実施した内容</t>
    <rPh sb="0" eb="2">
      <t>シドウ</t>
    </rPh>
    <rPh sb="3" eb="5">
      <t>ジッシ</t>
    </rPh>
    <rPh sb="7" eb="9">
      <t>ナイヨウ</t>
    </rPh>
    <phoneticPr fontId="1"/>
  </si>
  <si>
    <t>指導を受けた内容と感じたこと</t>
    <rPh sb="0" eb="2">
      <t>シドウ</t>
    </rPh>
    <rPh sb="3" eb="4">
      <t>ウ</t>
    </rPh>
    <rPh sb="6" eb="8">
      <t>ナイヨウ</t>
    </rPh>
    <rPh sb="9" eb="10">
      <t>カン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</si>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</sst>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&quot;日&quot;\(aaa\)"/>
    <numFmt numFmtId="177" formatCode="d&quot;日&quot;\ \ \ \(\ \ \ \ \)"/>
  </numFmts>
  <fonts count="9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2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0"/>
      <name val="ＭＳ Ｐ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0" fillId="2" borderId="0" xfId="0" applyFill="1" applyAlignment="1">
      <alignment vertical="center" shrinkToFit="1"/>
    </xf>
    <xf numFmtId="18" fontId="0" fillId="0" borderId="0" xfId="0" applyNumberFormat="1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5" fillId="0" borderId="2" xfId="0" applyFont="1" applyBorder="1" applyAlignment="1" applyProtection="1">
      <alignment horizontal="right" vertical="center" wrapText="1" shrinkToFit="1"/>
      <protection locked="0"/>
    </xf>
    <xf numFmtId="0" fontId="5" fillId="0" borderId="1" xfId="0" applyFont="1" applyBorder="1" applyAlignment="1" applyProtection="1">
      <alignment horizontal="right" vertical="center" wrapText="1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horizontal="right" vertical="center" wrapText="1" shrinkToFit="1"/>
      <protection locked="0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right" vertical="center" wrapText="1" shrinkToFit="1"/>
      <protection locked="0"/>
    </xf>
    <xf numFmtId="0" fontId="8" fillId="0" borderId="0" xfId="0" applyFont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wrapText="1" shrinkToFit="1"/>
    </xf>
    <xf numFmtId="0" fontId="0" fillId="0" borderId="13" xfId="0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177" fontId="0" fillId="0" borderId="13" xfId="0" applyNumberForma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right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 wrapText="1" shrinkToFit="1"/>
    </xf>
    <xf numFmtId="0" fontId="5" fillId="0" borderId="7" xfId="0" applyFont="1" applyBorder="1" applyAlignment="1">
      <alignment horizontal="right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wrapText="1" shrinkToFit="1"/>
    </xf>
    <xf numFmtId="176" fontId="0" fillId="0" borderId="10" xfId="0" applyNumberFormat="1" applyBorder="1" applyAlignment="1">
      <alignment horizontal="center" vertical="center" wrapText="1" shrinkToFit="1"/>
    </xf>
    <xf numFmtId="176" fontId="0" fillId="0" borderId="11" xfId="0" applyNumberForma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right" vertical="center" shrinkToFit="1"/>
      <protection locked="0"/>
    </xf>
    <xf numFmtId="0" fontId="0" fillId="0" borderId="4" xfId="0" applyBorder="1" applyAlignment="1" applyProtection="1">
      <alignment horizontal="right" vertical="center" shrinkToFit="1"/>
      <protection locked="0"/>
    </xf>
    <xf numFmtId="0" fontId="0" fillId="0" borderId="5" xfId="0" applyBorder="1" applyAlignment="1" applyProtection="1">
      <alignment horizontal="right" vertical="center" shrinkToFit="1"/>
      <protection locked="0"/>
    </xf>
    <xf numFmtId="0" fontId="0" fillId="0" borderId="6" xfId="0" applyBorder="1" applyAlignment="1" applyProtection="1">
      <alignment horizontal="right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left" vertical="center" shrinkToFit="1"/>
      <protection locked="0"/>
    </xf>
    <xf numFmtId="177" fontId="0" fillId="0" borderId="9" xfId="0" applyNumberFormat="1" applyBorder="1" applyAlignment="1">
      <alignment horizontal="center" vertical="center" wrapText="1" shrinkToFit="1"/>
    </xf>
    <xf numFmtId="177" fontId="0" fillId="0" borderId="10" xfId="0" applyNumberFormat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horizontal="center" vertical="center" wrapText="1" shrinkToFit="1"/>
    </xf>
  </cellXfs>
  <cellStyles count="1">
    <cellStyle name="標準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87019-5B2D-4B43-909D-2235353F5CDB}">
  <dimension ref="A1:V231"/>
  <sheetViews>
    <sheetView tabSelected="1" view="pageBreakPreview" zoomScaleNormal="100" zoomScaleSheetLayoutView="100" workbookViewId="0">
      <selection activeCell="R1" sqref="R1"/>
    </sheetView>
  </sheetViews>
  <sheetFormatPr defaultRowHeight="13.5" x14ac:dyDescent="0.15"/>
  <cols>
    <col min="1" max="1" width="5.75" style="1" customWidth="1"/>
    <col min="2" max="2" width="4.625" style="1" customWidth="1"/>
    <col min="3" max="3" width="3.75" style="1" customWidth="1"/>
    <col min="4" max="4" width="4.625" style="1" customWidth="1"/>
    <col min="5" max="5" width="3.875" style="1" customWidth="1"/>
    <col min="6" max="8" width="4.625" style="1" customWidth="1"/>
    <col min="9" max="9" width="3.5" style="1" customWidth="1"/>
    <col min="10" max="12" width="4.625" style="1" customWidth="1"/>
    <col min="13" max="13" width="4.125" style="1" customWidth="1"/>
    <col min="14" max="14" width="3" style="1" bestFit="1" customWidth="1"/>
    <col min="15" max="15" width="14.375" style="1" customWidth="1"/>
    <col min="16" max="16" width="4.625" style="1" customWidth="1"/>
    <col min="17" max="17" width="3.375" style="1" customWidth="1"/>
    <col min="18" max="18" width="3.5" style="1" customWidth="1"/>
    <col min="19" max="19" width="9.5" style="1" customWidth="1"/>
    <col min="20" max="16384" width="9" style="1"/>
  </cols>
  <sheetData>
    <row r="1" spans="1:22" x14ac:dyDescent="0.15">
      <c r="Q1" s="2" t="s">
        <v>14</v>
      </c>
      <c r="R1" s="6"/>
      <c r="S1" s="3" t="s">
        <v>15</v>
      </c>
      <c r="U1" s="1">
        <f ca="1">YEAR(NOW())</f>
        <v>2019</v>
      </c>
    </row>
    <row r="2" spans="1:22" ht="19.5" customHeight="1" x14ac:dyDescent="0.15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T2" s="4" t="s">
        <v>16</v>
      </c>
      <c r="U2" s="4">
        <v>1</v>
      </c>
    </row>
    <row r="3" spans="1:22" ht="14.25" thickBot="1" x14ac:dyDescent="0.2">
      <c r="B3" s="1" t="s">
        <v>25</v>
      </c>
      <c r="C3" s="6"/>
      <c r="D3" s="1" t="s">
        <v>17</v>
      </c>
      <c r="E3" s="1" t="s">
        <v>18</v>
      </c>
      <c r="F3" s="6"/>
      <c r="G3" s="1" t="s">
        <v>19</v>
      </c>
      <c r="O3" s="73" t="s">
        <v>22</v>
      </c>
      <c r="P3" s="73"/>
      <c r="Q3" s="73"/>
      <c r="R3" s="73"/>
      <c r="S3" s="73"/>
    </row>
    <row r="4" spans="1:22" ht="13.5" customHeight="1" thickBot="1" x14ac:dyDescent="0.2">
      <c r="A4" s="56">
        <f ca="1">DATE(U1,R1,U2)</f>
        <v>43435</v>
      </c>
      <c r="B4" s="46" t="s">
        <v>5</v>
      </c>
      <c r="C4" s="17" t="s">
        <v>2</v>
      </c>
      <c r="D4" s="7"/>
      <c r="E4" s="50" t="s">
        <v>0</v>
      </c>
      <c r="F4" s="7"/>
      <c r="G4" s="50" t="s">
        <v>1</v>
      </c>
      <c r="H4" s="7"/>
      <c r="I4" s="50" t="s">
        <v>0</v>
      </c>
      <c r="J4" s="7"/>
      <c r="K4" s="50" t="s">
        <v>4</v>
      </c>
      <c r="L4" s="46" t="s">
        <v>6</v>
      </c>
      <c r="M4" s="9"/>
      <c r="N4" s="48" t="s">
        <v>13</v>
      </c>
      <c r="O4" s="17" t="str">
        <f>IF(D4=0,"午前"&amp;"  時間"&amp;"　  分","午前"&amp;HOUR(V4)&amp;"時"&amp;MINUTE(V4)&amp;"分")</f>
        <v>午前  時間　  分</v>
      </c>
      <c r="P4" s="46" t="s">
        <v>7</v>
      </c>
      <c r="Q4" s="7"/>
      <c r="R4" s="50" t="s">
        <v>8</v>
      </c>
      <c r="S4" s="52" t="s">
        <v>9</v>
      </c>
      <c r="V4" s="5">
        <f>TIME(H4,J4,0)-TIME(D4,F4,0)-TIME(0,M4,0)</f>
        <v>0</v>
      </c>
    </row>
    <row r="5" spans="1:22" x14ac:dyDescent="0.15">
      <c r="A5" s="57"/>
      <c r="B5" s="47"/>
      <c r="C5" s="16" t="s">
        <v>3</v>
      </c>
      <c r="D5" s="8"/>
      <c r="E5" s="51"/>
      <c r="F5" s="8"/>
      <c r="G5" s="51"/>
      <c r="H5" s="8"/>
      <c r="I5" s="51"/>
      <c r="J5" s="8"/>
      <c r="K5" s="51"/>
      <c r="L5" s="47"/>
      <c r="M5" s="10"/>
      <c r="N5" s="49"/>
      <c r="O5" s="17" t="str">
        <f>IF(D5=0,"午前"&amp;"  時間"&amp;" 　 分","午前"&amp;HOUR(V5)&amp;"時"&amp;MINUTE(V5)&amp;"分")</f>
        <v>午前  時間 　 分</v>
      </c>
      <c r="P5" s="47"/>
      <c r="Q5" s="8"/>
      <c r="R5" s="51"/>
      <c r="S5" s="40"/>
      <c r="V5" s="5">
        <f t="shared" ref="V5:V68" si="0">TIME(H5,J5,0)-TIME(D5,F5,0)-TIME(0,M5,0)</f>
        <v>0</v>
      </c>
    </row>
    <row r="6" spans="1:22" ht="15" customHeight="1" x14ac:dyDescent="0.15">
      <c r="A6" s="57"/>
      <c r="B6" s="53" t="s">
        <v>24</v>
      </c>
      <c r="C6" s="54"/>
      <c r="D6" s="54"/>
      <c r="E6" s="54"/>
      <c r="F6" s="54"/>
      <c r="G6" s="54"/>
      <c r="H6" s="54"/>
      <c r="I6" s="54"/>
      <c r="J6" s="54"/>
      <c r="K6" s="54"/>
      <c r="L6" s="54" t="s">
        <v>10</v>
      </c>
      <c r="M6" s="54"/>
      <c r="N6" s="54"/>
      <c r="O6" s="54"/>
      <c r="P6" s="54"/>
      <c r="Q6" s="54"/>
      <c r="R6" s="54"/>
      <c r="S6" s="55"/>
      <c r="V6" s="5"/>
    </row>
    <row r="7" spans="1:22" x14ac:dyDescent="0.15">
      <c r="A7" s="57"/>
      <c r="B7" s="62"/>
      <c r="C7" s="62"/>
      <c r="D7" s="62"/>
      <c r="E7" s="62"/>
      <c r="F7" s="62"/>
      <c r="G7" s="62"/>
      <c r="H7" s="62"/>
      <c r="I7" s="62"/>
      <c r="J7" s="62"/>
      <c r="K7" s="62"/>
      <c r="L7" s="64"/>
      <c r="M7" s="64"/>
      <c r="N7" s="64"/>
      <c r="O7" s="64"/>
      <c r="P7" s="64"/>
      <c r="Q7" s="64"/>
      <c r="R7" s="64"/>
      <c r="S7" s="65"/>
      <c r="V7" s="5"/>
    </row>
    <row r="8" spans="1:22" x14ac:dyDescent="0.15">
      <c r="A8" s="57"/>
      <c r="B8" s="62"/>
      <c r="C8" s="62"/>
      <c r="D8" s="62"/>
      <c r="E8" s="62"/>
      <c r="F8" s="62"/>
      <c r="G8" s="62"/>
      <c r="H8" s="62"/>
      <c r="I8" s="62"/>
      <c r="J8" s="62"/>
      <c r="K8" s="62"/>
      <c r="L8" s="64"/>
      <c r="M8" s="64"/>
      <c r="N8" s="64"/>
      <c r="O8" s="64"/>
      <c r="P8" s="64"/>
      <c r="Q8" s="64"/>
      <c r="R8" s="64"/>
      <c r="S8" s="65"/>
      <c r="V8" s="5"/>
    </row>
    <row r="9" spans="1:22" ht="14.25" thickBot="1" x14ac:dyDescent="0.2">
      <c r="A9" s="58"/>
      <c r="B9" s="63"/>
      <c r="C9" s="63"/>
      <c r="D9" s="63"/>
      <c r="E9" s="63"/>
      <c r="F9" s="63"/>
      <c r="G9" s="63"/>
      <c r="H9" s="63"/>
      <c r="I9" s="63"/>
      <c r="J9" s="63"/>
      <c r="K9" s="63"/>
      <c r="L9" s="66"/>
      <c r="M9" s="66"/>
      <c r="N9" s="66"/>
      <c r="O9" s="66"/>
      <c r="P9" s="66"/>
      <c r="Q9" s="66"/>
      <c r="R9" s="66"/>
      <c r="S9" s="67"/>
      <c r="V9" s="5"/>
    </row>
    <row r="10" spans="1:22" ht="13.5" customHeight="1" thickBot="1" x14ac:dyDescent="0.2">
      <c r="A10" s="56">
        <f ca="1">A4+1</f>
        <v>43436</v>
      </c>
      <c r="B10" s="59" t="s">
        <v>5</v>
      </c>
      <c r="C10" s="15" t="s">
        <v>2</v>
      </c>
      <c r="D10" s="11"/>
      <c r="E10" s="60" t="s">
        <v>0</v>
      </c>
      <c r="F10" s="11"/>
      <c r="G10" s="60" t="s">
        <v>1</v>
      </c>
      <c r="H10" s="11"/>
      <c r="I10" s="60" t="s">
        <v>0</v>
      </c>
      <c r="J10" s="11"/>
      <c r="K10" s="60" t="s">
        <v>4</v>
      </c>
      <c r="L10" s="59" t="s">
        <v>6</v>
      </c>
      <c r="M10" s="9"/>
      <c r="N10" s="48" t="s">
        <v>13</v>
      </c>
      <c r="O10" s="17" t="str">
        <f>IF(D10=0,"午前"&amp;"  時間"&amp;"  　分","午前"&amp;HOUR(V10)&amp;"時"&amp;MINUTE(V10)&amp;"分")</f>
        <v>午前  時間  　分</v>
      </c>
      <c r="P10" s="59" t="s">
        <v>7</v>
      </c>
      <c r="Q10" s="11"/>
      <c r="R10" s="60" t="s">
        <v>8</v>
      </c>
      <c r="S10" s="61" t="s">
        <v>9</v>
      </c>
      <c r="V10" s="5">
        <f t="shared" si="0"/>
        <v>0</v>
      </c>
    </row>
    <row r="11" spans="1:22" x14ac:dyDescent="0.15">
      <c r="A11" s="57"/>
      <c r="B11" s="47"/>
      <c r="C11" s="16" t="s">
        <v>3</v>
      </c>
      <c r="D11" s="8"/>
      <c r="E11" s="51"/>
      <c r="F11" s="8"/>
      <c r="G11" s="51"/>
      <c r="H11" s="8"/>
      <c r="I11" s="51"/>
      <c r="J11" s="8"/>
      <c r="K11" s="51"/>
      <c r="L11" s="47"/>
      <c r="M11" s="10"/>
      <c r="N11" s="49"/>
      <c r="O11" s="17" t="str">
        <f>IF(D11=0,"午前"&amp;"  時間"&amp;"  　分","午前"&amp;HOUR(V11)&amp;"時"&amp;MINUTE(V11)&amp;"分")</f>
        <v>午前  時間  　分</v>
      </c>
      <c r="P11" s="47"/>
      <c r="Q11" s="8"/>
      <c r="R11" s="51"/>
      <c r="S11" s="40"/>
      <c r="V11" s="5">
        <f t="shared" si="0"/>
        <v>0</v>
      </c>
    </row>
    <row r="12" spans="1:22" x14ac:dyDescent="0.15">
      <c r="A12" s="57"/>
      <c r="B12" s="53" t="s">
        <v>24</v>
      </c>
      <c r="C12" s="54"/>
      <c r="D12" s="54"/>
      <c r="E12" s="54"/>
      <c r="F12" s="54"/>
      <c r="G12" s="54"/>
      <c r="H12" s="54"/>
      <c r="I12" s="54"/>
      <c r="J12" s="54"/>
      <c r="K12" s="54"/>
      <c r="L12" s="54" t="s">
        <v>10</v>
      </c>
      <c r="M12" s="54"/>
      <c r="N12" s="54"/>
      <c r="O12" s="54"/>
      <c r="P12" s="54"/>
      <c r="Q12" s="54"/>
      <c r="R12" s="54"/>
      <c r="S12" s="55"/>
      <c r="V12" s="5"/>
    </row>
    <row r="13" spans="1:22" x14ac:dyDescent="0.15">
      <c r="A13" s="57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V13" s="5"/>
    </row>
    <row r="14" spans="1:22" x14ac:dyDescent="0.15">
      <c r="A14" s="57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V14" s="5"/>
    </row>
    <row r="15" spans="1:22" ht="14.25" thickBot="1" x14ac:dyDescent="0.2">
      <c r="A15" s="5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  <c r="V15" s="5"/>
    </row>
    <row r="16" spans="1:22" ht="13.5" customHeight="1" thickBot="1" x14ac:dyDescent="0.2">
      <c r="A16" s="56">
        <f ca="1">A10+1</f>
        <v>43437</v>
      </c>
      <c r="B16" s="46" t="s">
        <v>5</v>
      </c>
      <c r="C16" s="17" t="s">
        <v>2</v>
      </c>
      <c r="D16" s="7"/>
      <c r="E16" s="50" t="s">
        <v>0</v>
      </c>
      <c r="F16" s="7"/>
      <c r="G16" s="50" t="s">
        <v>1</v>
      </c>
      <c r="H16" s="7"/>
      <c r="I16" s="50" t="s">
        <v>0</v>
      </c>
      <c r="J16" s="7"/>
      <c r="K16" s="50" t="s">
        <v>4</v>
      </c>
      <c r="L16" s="46" t="s">
        <v>6</v>
      </c>
      <c r="M16" s="9"/>
      <c r="N16" s="48" t="s">
        <v>13</v>
      </c>
      <c r="O16" s="17" t="str">
        <f>IF(D16=0,"午前"&amp;"  時間"&amp;" 　 分","午前"&amp;HOUR(V16)&amp;"時"&amp;MINUTE(V16)&amp;"分")</f>
        <v>午前  時間 　 分</v>
      </c>
      <c r="P16" s="46" t="s">
        <v>7</v>
      </c>
      <c r="Q16" s="7"/>
      <c r="R16" s="50" t="s">
        <v>8</v>
      </c>
      <c r="S16" s="52" t="s">
        <v>9</v>
      </c>
      <c r="V16" s="5">
        <f t="shared" si="0"/>
        <v>0</v>
      </c>
    </row>
    <row r="17" spans="1:22" x14ac:dyDescent="0.15">
      <c r="A17" s="57"/>
      <c r="B17" s="47"/>
      <c r="C17" s="16" t="s">
        <v>3</v>
      </c>
      <c r="D17" s="8"/>
      <c r="E17" s="51"/>
      <c r="F17" s="8"/>
      <c r="G17" s="51"/>
      <c r="H17" s="8"/>
      <c r="I17" s="51"/>
      <c r="J17" s="8"/>
      <c r="K17" s="51"/>
      <c r="L17" s="47"/>
      <c r="M17" s="10"/>
      <c r="N17" s="49"/>
      <c r="O17" s="17" t="str">
        <f>IF(D17=0,"午前"&amp;"  時間"&amp;"  　分","午前"&amp;HOUR(V17)&amp;"時"&amp;MINUTE(V17)&amp;"分")</f>
        <v>午前  時間  　分</v>
      </c>
      <c r="P17" s="47"/>
      <c r="Q17" s="8"/>
      <c r="R17" s="51"/>
      <c r="S17" s="40"/>
      <c r="V17" s="5">
        <f t="shared" si="0"/>
        <v>0</v>
      </c>
    </row>
    <row r="18" spans="1:22" x14ac:dyDescent="0.15">
      <c r="A18" s="57"/>
      <c r="B18" s="53" t="s">
        <v>24</v>
      </c>
      <c r="C18" s="54"/>
      <c r="D18" s="54"/>
      <c r="E18" s="54"/>
      <c r="F18" s="54"/>
      <c r="G18" s="54"/>
      <c r="H18" s="54"/>
      <c r="I18" s="54"/>
      <c r="J18" s="54"/>
      <c r="K18" s="54"/>
      <c r="L18" s="54" t="s">
        <v>10</v>
      </c>
      <c r="M18" s="54"/>
      <c r="N18" s="54"/>
      <c r="O18" s="54"/>
      <c r="P18" s="54"/>
      <c r="Q18" s="54"/>
      <c r="R18" s="54"/>
      <c r="S18" s="55"/>
      <c r="V18" s="5"/>
    </row>
    <row r="19" spans="1:22" x14ac:dyDescent="0.15">
      <c r="A19" s="57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  <c r="V19" s="5"/>
    </row>
    <row r="20" spans="1:22" x14ac:dyDescent="0.15">
      <c r="A20" s="57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  <c r="V20" s="5"/>
    </row>
    <row r="21" spans="1:22" ht="14.25" thickBot="1" x14ac:dyDescent="0.2">
      <c r="A21" s="5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V21" s="5"/>
    </row>
    <row r="22" spans="1:22" ht="13.5" customHeight="1" thickBot="1" x14ac:dyDescent="0.2">
      <c r="A22" s="56">
        <f ca="1">A16+1</f>
        <v>43438</v>
      </c>
      <c r="B22" s="59" t="s">
        <v>5</v>
      </c>
      <c r="C22" s="15" t="s">
        <v>2</v>
      </c>
      <c r="D22" s="11"/>
      <c r="E22" s="60" t="s">
        <v>0</v>
      </c>
      <c r="F22" s="11"/>
      <c r="G22" s="60" t="s">
        <v>1</v>
      </c>
      <c r="H22" s="11"/>
      <c r="I22" s="60" t="s">
        <v>0</v>
      </c>
      <c r="J22" s="11"/>
      <c r="K22" s="60" t="s">
        <v>4</v>
      </c>
      <c r="L22" s="59" t="s">
        <v>6</v>
      </c>
      <c r="M22" s="9"/>
      <c r="N22" s="48" t="s">
        <v>13</v>
      </c>
      <c r="O22" s="17" t="str">
        <f>IF(D22=0,"午前"&amp;"  時間"&amp;"  　分","午前"&amp;HOUR(V22)&amp;"時"&amp;MINUTE(V22)&amp;"分")</f>
        <v>午前  時間  　分</v>
      </c>
      <c r="P22" s="59" t="s">
        <v>7</v>
      </c>
      <c r="Q22" s="11"/>
      <c r="R22" s="60" t="s">
        <v>8</v>
      </c>
      <c r="S22" s="61" t="s">
        <v>9</v>
      </c>
      <c r="V22" s="5">
        <f t="shared" si="0"/>
        <v>0</v>
      </c>
    </row>
    <row r="23" spans="1:22" x14ac:dyDescent="0.15">
      <c r="A23" s="57"/>
      <c r="B23" s="47"/>
      <c r="C23" s="16" t="s">
        <v>3</v>
      </c>
      <c r="D23" s="8"/>
      <c r="E23" s="51"/>
      <c r="F23" s="8"/>
      <c r="G23" s="51"/>
      <c r="H23" s="8"/>
      <c r="I23" s="51"/>
      <c r="J23" s="8"/>
      <c r="K23" s="51"/>
      <c r="L23" s="47"/>
      <c r="M23" s="10"/>
      <c r="N23" s="49"/>
      <c r="O23" s="17" t="str">
        <f>IF(D23=0,"午前"&amp;"  時間"&amp;" 　 分","午前"&amp;HOUR(V23)&amp;"時"&amp;MINUTE(V23)&amp;"分")</f>
        <v>午前  時間 　 分</v>
      </c>
      <c r="P23" s="47"/>
      <c r="Q23" s="8"/>
      <c r="R23" s="51"/>
      <c r="S23" s="40"/>
      <c r="V23" s="5">
        <f t="shared" si="0"/>
        <v>0</v>
      </c>
    </row>
    <row r="24" spans="1:22" x14ac:dyDescent="0.15">
      <c r="A24" s="57"/>
      <c r="B24" s="53" t="s">
        <v>24</v>
      </c>
      <c r="C24" s="54"/>
      <c r="D24" s="54"/>
      <c r="E24" s="54"/>
      <c r="F24" s="54"/>
      <c r="G24" s="54"/>
      <c r="H24" s="54"/>
      <c r="I24" s="54"/>
      <c r="J24" s="54"/>
      <c r="K24" s="54"/>
      <c r="L24" s="54" t="s">
        <v>10</v>
      </c>
      <c r="M24" s="54"/>
      <c r="N24" s="54"/>
      <c r="O24" s="54"/>
      <c r="P24" s="54"/>
      <c r="Q24" s="54"/>
      <c r="R24" s="54"/>
      <c r="S24" s="55"/>
      <c r="V24" s="5"/>
    </row>
    <row r="25" spans="1:22" x14ac:dyDescent="0.15">
      <c r="A25" s="57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  <c r="V25" s="5"/>
    </row>
    <row r="26" spans="1:22" x14ac:dyDescent="0.15">
      <c r="A26" s="57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0"/>
      <c r="V26" s="5"/>
    </row>
    <row r="27" spans="1:22" ht="14.25" thickBot="1" x14ac:dyDescent="0.2">
      <c r="A27" s="58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V27" s="5"/>
    </row>
    <row r="28" spans="1:22" ht="13.5" customHeight="1" thickBot="1" x14ac:dyDescent="0.2">
      <c r="A28" s="56">
        <f ca="1">A22+1</f>
        <v>43439</v>
      </c>
      <c r="B28" s="46" t="s">
        <v>5</v>
      </c>
      <c r="C28" s="17" t="s">
        <v>2</v>
      </c>
      <c r="D28" s="7"/>
      <c r="E28" s="50" t="s">
        <v>0</v>
      </c>
      <c r="F28" s="7"/>
      <c r="G28" s="50" t="s">
        <v>1</v>
      </c>
      <c r="H28" s="7"/>
      <c r="I28" s="50" t="s">
        <v>0</v>
      </c>
      <c r="J28" s="7"/>
      <c r="K28" s="50" t="s">
        <v>4</v>
      </c>
      <c r="L28" s="46" t="s">
        <v>6</v>
      </c>
      <c r="M28" s="9"/>
      <c r="N28" s="48" t="s">
        <v>13</v>
      </c>
      <c r="O28" s="17" t="str">
        <f>IF(D28=0,"午前"&amp;"  時間"&amp;" 　 分","午前"&amp;HOUR(V28)&amp;"時"&amp;MINUTE(V28)&amp;"分")</f>
        <v>午前  時間 　 分</v>
      </c>
      <c r="P28" s="46" t="s">
        <v>7</v>
      </c>
      <c r="Q28" s="7"/>
      <c r="R28" s="50" t="s">
        <v>8</v>
      </c>
      <c r="S28" s="52" t="s">
        <v>9</v>
      </c>
      <c r="V28" s="5">
        <f t="shared" si="0"/>
        <v>0</v>
      </c>
    </row>
    <row r="29" spans="1:22" x14ac:dyDescent="0.15">
      <c r="A29" s="57"/>
      <c r="B29" s="47"/>
      <c r="C29" s="16" t="s">
        <v>3</v>
      </c>
      <c r="D29" s="8"/>
      <c r="E29" s="51"/>
      <c r="F29" s="8"/>
      <c r="G29" s="51"/>
      <c r="H29" s="8"/>
      <c r="I29" s="51"/>
      <c r="J29" s="8"/>
      <c r="K29" s="51"/>
      <c r="L29" s="47"/>
      <c r="M29" s="10"/>
      <c r="N29" s="49"/>
      <c r="O29" s="17" t="str">
        <f>IF(D29=0,"午前"&amp;"  時間"&amp;"  　分","午前"&amp;HOUR(V29)&amp;"時"&amp;MINUTE(V29)&amp;"分")</f>
        <v>午前  時間  　分</v>
      </c>
      <c r="P29" s="47"/>
      <c r="Q29" s="8"/>
      <c r="R29" s="51"/>
      <c r="S29" s="40"/>
      <c r="V29" s="5">
        <f t="shared" si="0"/>
        <v>0</v>
      </c>
    </row>
    <row r="30" spans="1:22" x14ac:dyDescent="0.15">
      <c r="A30" s="57"/>
      <c r="B30" s="53" t="s">
        <v>24</v>
      </c>
      <c r="C30" s="54"/>
      <c r="D30" s="54"/>
      <c r="E30" s="54"/>
      <c r="F30" s="54"/>
      <c r="G30" s="54"/>
      <c r="H30" s="54"/>
      <c r="I30" s="54"/>
      <c r="J30" s="54"/>
      <c r="K30" s="54"/>
      <c r="L30" s="54" t="s">
        <v>10</v>
      </c>
      <c r="M30" s="54"/>
      <c r="N30" s="54"/>
      <c r="O30" s="54"/>
      <c r="P30" s="54"/>
      <c r="Q30" s="54"/>
      <c r="R30" s="54"/>
      <c r="S30" s="55"/>
      <c r="V30" s="5"/>
    </row>
    <row r="31" spans="1:22" x14ac:dyDescent="0.15">
      <c r="A31" s="57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  <c r="V31" s="5"/>
    </row>
    <row r="32" spans="1:22" x14ac:dyDescent="0.15">
      <c r="A32" s="57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  <c r="V32" s="5"/>
    </row>
    <row r="33" spans="1:22" ht="14.25" thickBot="1" x14ac:dyDescent="0.2">
      <c r="A33" s="58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V33" s="5"/>
    </row>
    <row r="34" spans="1:22" ht="13.5" customHeight="1" thickBot="1" x14ac:dyDescent="0.2">
      <c r="A34" s="56">
        <f ca="1">A28+1</f>
        <v>43440</v>
      </c>
      <c r="B34" s="59" t="s">
        <v>5</v>
      </c>
      <c r="C34" s="15" t="s">
        <v>2</v>
      </c>
      <c r="D34" s="11"/>
      <c r="E34" s="60" t="s">
        <v>0</v>
      </c>
      <c r="F34" s="11"/>
      <c r="G34" s="60" t="s">
        <v>1</v>
      </c>
      <c r="H34" s="11"/>
      <c r="I34" s="60" t="s">
        <v>0</v>
      </c>
      <c r="J34" s="11"/>
      <c r="K34" s="60" t="s">
        <v>4</v>
      </c>
      <c r="L34" s="59" t="s">
        <v>6</v>
      </c>
      <c r="M34" s="9"/>
      <c r="N34" s="48" t="s">
        <v>13</v>
      </c>
      <c r="O34" s="17" t="str">
        <f>IF(D34=0,"午前"&amp;"  時間"&amp;"  　分","午前"&amp;HOUR(V34)&amp;"時"&amp;MINUTE(V34)&amp;"分")</f>
        <v>午前  時間  　分</v>
      </c>
      <c r="P34" s="59" t="s">
        <v>7</v>
      </c>
      <c r="Q34" s="11"/>
      <c r="R34" s="60" t="s">
        <v>8</v>
      </c>
      <c r="S34" s="61" t="s">
        <v>9</v>
      </c>
      <c r="V34" s="5">
        <f t="shared" si="0"/>
        <v>0</v>
      </c>
    </row>
    <row r="35" spans="1:22" x14ac:dyDescent="0.15">
      <c r="A35" s="57"/>
      <c r="B35" s="47"/>
      <c r="C35" s="16" t="s">
        <v>3</v>
      </c>
      <c r="D35" s="8"/>
      <c r="E35" s="51"/>
      <c r="F35" s="8"/>
      <c r="G35" s="51"/>
      <c r="H35" s="8"/>
      <c r="I35" s="51"/>
      <c r="J35" s="8"/>
      <c r="K35" s="51"/>
      <c r="L35" s="47"/>
      <c r="M35" s="10"/>
      <c r="N35" s="49"/>
      <c r="O35" s="17" t="str">
        <f>IF(D35=0,"午前"&amp;"  時間"&amp;"　  分","午前"&amp;HOUR(V35)&amp;"時"&amp;MINUTE(V35)&amp;"分")</f>
        <v>午前  時間　  分</v>
      </c>
      <c r="P35" s="47"/>
      <c r="Q35" s="8"/>
      <c r="R35" s="51"/>
      <c r="S35" s="40"/>
      <c r="V35" s="5">
        <f t="shared" si="0"/>
        <v>0</v>
      </c>
    </row>
    <row r="36" spans="1:22" x14ac:dyDescent="0.15">
      <c r="A36" s="57"/>
      <c r="B36" s="53" t="s">
        <v>24</v>
      </c>
      <c r="C36" s="54"/>
      <c r="D36" s="54"/>
      <c r="E36" s="54"/>
      <c r="F36" s="54"/>
      <c r="G36" s="54"/>
      <c r="H36" s="54"/>
      <c r="I36" s="54"/>
      <c r="J36" s="54"/>
      <c r="K36" s="54"/>
      <c r="L36" s="54" t="s">
        <v>10</v>
      </c>
      <c r="M36" s="54"/>
      <c r="N36" s="54"/>
      <c r="O36" s="54"/>
      <c r="P36" s="54"/>
      <c r="Q36" s="54"/>
      <c r="R36" s="54"/>
      <c r="S36" s="55"/>
      <c r="V36" s="5"/>
    </row>
    <row r="37" spans="1:22" x14ac:dyDescent="0.15">
      <c r="A37" s="57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  <c r="V37" s="5"/>
    </row>
    <row r="38" spans="1:22" x14ac:dyDescent="0.15">
      <c r="A38" s="57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0"/>
      <c r="V38" s="5"/>
    </row>
    <row r="39" spans="1:22" ht="14.25" thickBot="1" x14ac:dyDescent="0.2">
      <c r="A39" s="5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  <c r="V39" s="5"/>
    </row>
    <row r="40" spans="1:22" ht="13.5" customHeight="1" thickBot="1" x14ac:dyDescent="0.2">
      <c r="A40" s="56">
        <f ca="1">A34+1</f>
        <v>43441</v>
      </c>
      <c r="B40" s="46" t="s">
        <v>5</v>
      </c>
      <c r="C40" s="17" t="s">
        <v>2</v>
      </c>
      <c r="D40" s="7"/>
      <c r="E40" s="50" t="s">
        <v>0</v>
      </c>
      <c r="F40" s="7"/>
      <c r="G40" s="50" t="s">
        <v>1</v>
      </c>
      <c r="H40" s="7"/>
      <c r="I40" s="50" t="s">
        <v>0</v>
      </c>
      <c r="J40" s="7"/>
      <c r="K40" s="50" t="s">
        <v>4</v>
      </c>
      <c r="L40" s="46" t="s">
        <v>6</v>
      </c>
      <c r="M40" s="9"/>
      <c r="N40" s="48" t="s">
        <v>13</v>
      </c>
      <c r="O40" s="17" t="str">
        <f>IF(D40=0,"午前"&amp;"  時間"&amp;"  　分","午前"&amp;HOUR(V40)&amp;"時"&amp;MINUTE(V40)&amp;"分")</f>
        <v>午前  時間  　分</v>
      </c>
      <c r="P40" s="46" t="s">
        <v>7</v>
      </c>
      <c r="Q40" s="7"/>
      <c r="R40" s="50" t="s">
        <v>8</v>
      </c>
      <c r="S40" s="52" t="s">
        <v>9</v>
      </c>
      <c r="V40" s="5">
        <f t="shared" si="0"/>
        <v>0</v>
      </c>
    </row>
    <row r="41" spans="1:22" x14ac:dyDescent="0.15">
      <c r="A41" s="57"/>
      <c r="B41" s="47"/>
      <c r="C41" s="16" t="s">
        <v>3</v>
      </c>
      <c r="D41" s="8"/>
      <c r="E41" s="51"/>
      <c r="F41" s="8"/>
      <c r="G41" s="51"/>
      <c r="H41" s="8"/>
      <c r="I41" s="51"/>
      <c r="J41" s="8"/>
      <c r="K41" s="51"/>
      <c r="L41" s="47"/>
      <c r="M41" s="10"/>
      <c r="N41" s="49"/>
      <c r="O41" s="17" t="str">
        <f>IF(D41=0,"午前"&amp;"  時間"&amp;" 　 分","午前"&amp;HOUR(V41)&amp;"時"&amp;MINUTE(V41)&amp;"分")</f>
        <v>午前  時間 　 分</v>
      </c>
      <c r="P41" s="47"/>
      <c r="Q41" s="8"/>
      <c r="R41" s="51"/>
      <c r="S41" s="40"/>
      <c r="V41" s="5">
        <f t="shared" si="0"/>
        <v>0</v>
      </c>
    </row>
    <row r="42" spans="1:22" x14ac:dyDescent="0.15">
      <c r="A42" s="57"/>
      <c r="B42" s="53" t="s">
        <v>24</v>
      </c>
      <c r="C42" s="54"/>
      <c r="D42" s="54"/>
      <c r="E42" s="54"/>
      <c r="F42" s="54"/>
      <c r="G42" s="54"/>
      <c r="H42" s="54"/>
      <c r="I42" s="54"/>
      <c r="J42" s="54"/>
      <c r="K42" s="54"/>
      <c r="L42" s="54" t="s">
        <v>10</v>
      </c>
      <c r="M42" s="54"/>
      <c r="N42" s="54"/>
      <c r="O42" s="54"/>
      <c r="P42" s="54"/>
      <c r="Q42" s="54"/>
      <c r="R42" s="54"/>
      <c r="S42" s="55"/>
      <c r="V42" s="5"/>
    </row>
    <row r="43" spans="1:22" x14ac:dyDescent="0.15">
      <c r="A43" s="57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V43" s="5"/>
    </row>
    <row r="44" spans="1:22" x14ac:dyDescent="0.15">
      <c r="A44" s="57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/>
      <c r="V44" s="5"/>
    </row>
    <row r="45" spans="1:22" ht="14.25" thickBot="1" x14ac:dyDescent="0.2">
      <c r="A45" s="5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V45" s="5"/>
    </row>
    <row r="46" spans="1:22" ht="13.5" customHeight="1" thickBot="1" x14ac:dyDescent="0.2">
      <c r="A46" s="56">
        <f ca="1">A40+1</f>
        <v>43442</v>
      </c>
      <c r="B46" s="59" t="s">
        <v>5</v>
      </c>
      <c r="C46" s="15" t="s">
        <v>2</v>
      </c>
      <c r="D46" s="11"/>
      <c r="E46" s="60" t="s">
        <v>0</v>
      </c>
      <c r="F46" s="11"/>
      <c r="G46" s="60" t="s">
        <v>1</v>
      </c>
      <c r="H46" s="11"/>
      <c r="I46" s="60" t="s">
        <v>0</v>
      </c>
      <c r="J46" s="11"/>
      <c r="K46" s="60" t="s">
        <v>4</v>
      </c>
      <c r="L46" s="59" t="s">
        <v>6</v>
      </c>
      <c r="M46" s="9"/>
      <c r="N46" s="48" t="s">
        <v>13</v>
      </c>
      <c r="O46" s="17" t="str">
        <f>IF(D46=0,"午前"&amp;"  時間"&amp;" 　 分","午前"&amp;HOUR(V46)&amp;"時"&amp;MINUTE(V46)&amp;"分")</f>
        <v>午前  時間 　 分</v>
      </c>
      <c r="P46" s="59" t="s">
        <v>7</v>
      </c>
      <c r="Q46" s="11"/>
      <c r="R46" s="60" t="s">
        <v>8</v>
      </c>
      <c r="S46" s="61" t="s">
        <v>9</v>
      </c>
      <c r="V46" s="5">
        <f t="shared" si="0"/>
        <v>0</v>
      </c>
    </row>
    <row r="47" spans="1:22" x14ac:dyDescent="0.15">
      <c r="A47" s="57"/>
      <c r="B47" s="47"/>
      <c r="C47" s="16" t="s">
        <v>3</v>
      </c>
      <c r="D47" s="8"/>
      <c r="E47" s="51"/>
      <c r="F47" s="8"/>
      <c r="G47" s="51"/>
      <c r="H47" s="8"/>
      <c r="I47" s="51"/>
      <c r="J47" s="8"/>
      <c r="K47" s="51"/>
      <c r="L47" s="47"/>
      <c r="M47" s="10"/>
      <c r="N47" s="49"/>
      <c r="O47" s="17" t="str">
        <f>IF(D47=0,"午前"&amp;"  時間"&amp;"　  分","午前"&amp;HOUR(V47)&amp;"時"&amp;MINUTE(V47)&amp;"分")</f>
        <v>午前  時間　  分</v>
      </c>
      <c r="P47" s="47"/>
      <c r="Q47" s="8"/>
      <c r="R47" s="51"/>
      <c r="S47" s="40"/>
      <c r="V47" s="5">
        <f t="shared" si="0"/>
        <v>0</v>
      </c>
    </row>
    <row r="48" spans="1:22" x14ac:dyDescent="0.15">
      <c r="A48" s="57"/>
      <c r="B48" s="53" t="s">
        <v>24</v>
      </c>
      <c r="C48" s="54"/>
      <c r="D48" s="54"/>
      <c r="E48" s="54"/>
      <c r="F48" s="54"/>
      <c r="G48" s="54"/>
      <c r="H48" s="54"/>
      <c r="I48" s="54"/>
      <c r="J48" s="54"/>
      <c r="K48" s="54"/>
      <c r="L48" s="54" t="s">
        <v>10</v>
      </c>
      <c r="M48" s="54"/>
      <c r="N48" s="54"/>
      <c r="O48" s="54"/>
      <c r="P48" s="54"/>
      <c r="Q48" s="54"/>
      <c r="R48" s="54"/>
      <c r="S48" s="55"/>
      <c r="V48" s="5"/>
    </row>
    <row r="49" spans="1:22" x14ac:dyDescent="0.15">
      <c r="A49" s="57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40"/>
      <c r="V49" s="5"/>
    </row>
    <row r="50" spans="1:22" x14ac:dyDescent="0.15">
      <c r="A50" s="57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40"/>
      <c r="V50" s="5"/>
    </row>
    <row r="51" spans="1:22" ht="14.25" thickBot="1" x14ac:dyDescent="0.2">
      <c r="A51" s="58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/>
      <c r="V51" s="5"/>
    </row>
    <row r="52" spans="1:22" ht="13.5" customHeight="1" thickBot="1" x14ac:dyDescent="0.2">
      <c r="A52" s="56">
        <f ca="1">A46+1</f>
        <v>43443</v>
      </c>
      <c r="B52" s="46" t="s">
        <v>5</v>
      </c>
      <c r="C52" s="17" t="s">
        <v>2</v>
      </c>
      <c r="D52" s="7"/>
      <c r="E52" s="50" t="s">
        <v>0</v>
      </c>
      <c r="F52" s="7"/>
      <c r="G52" s="50" t="s">
        <v>1</v>
      </c>
      <c r="H52" s="7"/>
      <c r="I52" s="50" t="s">
        <v>0</v>
      </c>
      <c r="J52" s="7"/>
      <c r="K52" s="50" t="s">
        <v>4</v>
      </c>
      <c r="L52" s="46" t="s">
        <v>6</v>
      </c>
      <c r="M52" s="9"/>
      <c r="N52" s="48" t="s">
        <v>13</v>
      </c>
      <c r="O52" s="17" t="str">
        <f>IF(D52=0,"午前"&amp;"  時間"&amp;"  　分","午前"&amp;HOUR(V52)&amp;"時"&amp;MINUTE(V52)&amp;"分")</f>
        <v>午前  時間  　分</v>
      </c>
      <c r="P52" s="46" t="s">
        <v>7</v>
      </c>
      <c r="Q52" s="7"/>
      <c r="R52" s="50" t="s">
        <v>8</v>
      </c>
      <c r="S52" s="52" t="s">
        <v>9</v>
      </c>
      <c r="V52" s="5">
        <f t="shared" si="0"/>
        <v>0</v>
      </c>
    </row>
    <row r="53" spans="1:22" x14ac:dyDescent="0.15">
      <c r="A53" s="57"/>
      <c r="B53" s="47"/>
      <c r="C53" s="16" t="s">
        <v>3</v>
      </c>
      <c r="D53" s="8"/>
      <c r="E53" s="51"/>
      <c r="F53" s="8"/>
      <c r="G53" s="51"/>
      <c r="H53" s="8"/>
      <c r="I53" s="51"/>
      <c r="J53" s="8"/>
      <c r="K53" s="51"/>
      <c r="L53" s="47"/>
      <c r="M53" s="10"/>
      <c r="N53" s="49"/>
      <c r="O53" s="17" t="str">
        <f>IF(D53=0,"午前"&amp;"  時間"&amp;" 　 分","午前"&amp;HOUR(V53)&amp;"時"&amp;MINUTE(V53)&amp;"分")</f>
        <v>午前  時間 　 分</v>
      </c>
      <c r="P53" s="47"/>
      <c r="Q53" s="8"/>
      <c r="R53" s="51"/>
      <c r="S53" s="40"/>
      <c r="V53" s="5">
        <f t="shared" si="0"/>
        <v>0</v>
      </c>
    </row>
    <row r="54" spans="1:22" x14ac:dyDescent="0.15">
      <c r="A54" s="57"/>
      <c r="B54" s="53" t="s">
        <v>24</v>
      </c>
      <c r="C54" s="54"/>
      <c r="D54" s="54"/>
      <c r="E54" s="54"/>
      <c r="F54" s="54"/>
      <c r="G54" s="54"/>
      <c r="H54" s="54"/>
      <c r="I54" s="54"/>
      <c r="J54" s="54"/>
      <c r="K54" s="54"/>
      <c r="L54" s="54" t="s">
        <v>10</v>
      </c>
      <c r="M54" s="54"/>
      <c r="N54" s="54"/>
      <c r="O54" s="54"/>
      <c r="P54" s="54"/>
      <c r="Q54" s="54"/>
      <c r="R54" s="54"/>
      <c r="S54" s="55"/>
      <c r="V54" s="5"/>
    </row>
    <row r="55" spans="1:22" x14ac:dyDescent="0.15">
      <c r="A55" s="57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40"/>
      <c r="V55" s="5"/>
    </row>
    <row r="56" spans="1:22" x14ac:dyDescent="0.15">
      <c r="A56" s="57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40"/>
      <c r="V56" s="5"/>
    </row>
    <row r="57" spans="1:22" ht="14.25" thickBot="1" x14ac:dyDescent="0.2">
      <c r="A57" s="5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2"/>
      <c r="V57" s="5"/>
    </row>
    <row r="58" spans="1:22" x14ac:dyDescent="0.15">
      <c r="V58" s="5"/>
    </row>
    <row r="59" spans="1:22" x14ac:dyDescent="0.15">
      <c r="Q59" s="2" t="s">
        <v>14</v>
      </c>
      <c r="R59" s="24">
        <f>R1</f>
        <v>0</v>
      </c>
      <c r="S59" s="3" t="s">
        <v>15</v>
      </c>
      <c r="V59" s="5"/>
    </row>
    <row r="60" spans="1:22" ht="18.75" x14ac:dyDescent="0.15">
      <c r="A60" s="68" t="str">
        <f>A2</f>
        <v>作 業 （研 修） 日 誌 【 研 修 生 】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V60" s="5"/>
    </row>
    <row r="61" spans="1:22" ht="14.25" thickBot="1" x14ac:dyDescent="0.2">
      <c r="O61" s="69" t="str">
        <f>O3</f>
        <v>研修生氏名</v>
      </c>
      <c r="P61" s="69"/>
      <c r="Q61" s="69"/>
      <c r="R61" s="69"/>
      <c r="S61" s="69"/>
      <c r="V61" s="5"/>
    </row>
    <row r="62" spans="1:22" ht="14.25" thickBot="1" x14ac:dyDescent="0.2">
      <c r="A62" s="56">
        <f ca="1">A52+1</f>
        <v>43444</v>
      </c>
      <c r="B62" s="46" t="s">
        <v>5</v>
      </c>
      <c r="C62" s="17" t="s">
        <v>2</v>
      </c>
      <c r="D62" s="7"/>
      <c r="E62" s="50" t="s">
        <v>0</v>
      </c>
      <c r="F62" s="7"/>
      <c r="G62" s="50" t="s">
        <v>1</v>
      </c>
      <c r="H62" s="7"/>
      <c r="I62" s="50" t="s">
        <v>0</v>
      </c>
      <c r="J62" s="7"/>
      <c r="K62" s="50" t="s">
        <v>4</v>
      </c>
      <c r="L62" s="46" t="s">
        <v>6</v>
      </c>
      <c r="M62" s="9"/>
      <c r="N62" s="48" t="s">
        <v>13</v>
      </c>
      <c r="O62" s="17" t="str">
        <f>IF(D62=0,"午前"&amp;"  時間"&amp;"  　分","午前"&amp;HOUR(V62)&amp;"時"&amp;MINUTE(V62)&amp;"分")</f>
        <v>午前  時間  　分</v>
      </c>
      <c r="P62" s="46" t="s">
        <v>7</v>
      </c>
      <c r="Q62" s="7"/>
      <c r="R62" s="50" t="s">
        <v>8</v>
      </c>
      <c r="S62" s="52" t="s">
        <v>9</v>
      </c>
      <c r="V62" s="5">
        <f t="shared" si="0"/>
        <v>0</v>
      </c>
    </row>
    <row r="63" spans="1:22" x14ac:dyDescent="0.15">
      <c r="A63" s="57"/>
      <c r="B63" s="47"/>
      <c r="C63" s="16" t="s">
        <v>3</v>
      </c>
      <c r="D63" s="8"/>
      <c r="E63" s="51"/>
      <c r="F63" s="8"/>
      <c r="G63" s="51"/>
      <c r="H63" s="8"/>
      <c r="I63" s="51"/>
      <c r="J63" s="8"/>
      <c r="K63" s="51"/>
      <c r="L63" s="47"/>
      <c r="M63" s="10"/>
      <c r="N63" s="49"/>
      <c r="O63" s="17" t="str">
        <f>IF(D63=0,"午前"&amp;"  時間"&amp;"　  分","午前"&amp;HOUR(V63)&amp;"時"&amp;MINUTE(V63)&amp;"分")</f>
        <v>午前  時間　  分</v>
      </c>
      <c r="P63" s="47"/>
      <c r="Q63" s="8"/>
      <c r="R63" s="51"/>
      <c r="S63" s="40"/>
      <c r="V63" s="5">
        <f t="shared" si="0"/>
        <v>0</v>
      </c>
    </row>
    <row r="64" spans="1:22" x14ac:dyDescent="0.15">
      <c r="A64" s="57"/>
      <c r="B64" s="53" t="s">
        <v>24</v>
      </c>
      <c r="C64" s="54"/>
      <c r="D64" s="54"/>
      <c r="E64" s="54"/>
      <c r="F64" s="54"/>
      <c r="G64" s="54"/>
      <c r="H64" s="54"/>
      <c r="I64" s="54"/>
      <c r="J64" s="54"/>
      <c r="K64" s="54"/>
      <c r="L64" s="54" t="s">
        <v>10</v>
      </c>
      <c r="M64" s="54"/>
      <c r="N64" s="54"/>
      <c r="O64" s="54"/>
      <c r="P64" s="54"/>
      <c r="Q64" s="54"/>
      <c r="R64" s="54"/>
      <c r="S64" s="55"/>
      <c r="V64" s="5"/>
    </row>
    <row r="65" spans="1:22" x14ac:dyDescent="0.15">
      <c r="A65" s="57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4"/>
      <c r="M65" s="64"/>
      <c r="N65" s="64"/>
      <c r="O65" s="64"/>
      <c r="P65" s="64"/>
      <c r="Q65" s="64"/>
      <c r="R65" s="64"/>
      <c r="S65" s="65"/>
      <c r="V65" s="5"/>
    </row>
    <row r="66" spans="1:22" x14ac:dyDescent="0.15">
      <c r="A66" s="57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4"/>
      <c r="M66" s="64"/>
      <c r="N66" s="64"/>
      <c r="O66" s="64"/>
      <c r="P66" s="64"/>
      <c r="Q66" s="64"/>
      <c r="R66" s="64"/>
      <c r="S66" s="65"/>
      <c r="V66" s="5"/>
    </row>
    <row r="67" spans="1:22" ht="14.25" thickBot="1" x14ac:dyDescent="0.2">
      <c r="A67" s="58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6"/>
      <c r="M67" s="66"/>
      <c r="N67" s="66"/>
      <c r="O67" s="66"/>
      <c r="P67" s="66"/>
      <c r="Q67" s="66"/>
      <c r="R67" s="66"/>
      <c r="S67" s="67"/>
      <c r="V67" s="5"/>
    </row>
    <row r="68" spans="1:22" ht="13.5" customHeight="1" thickBot="1" x14ac:dyDescent="0.2">
      <c r="A68" s="56">
        <f ca="1">A62+1</f>
        <v>43445</v>
      </c>
      <c r="B68" s="59" t="s">
        <v>5</v>
      </c>
      <c r="C68" s="15" t="s">
        <v>2</v>
      </c>
      <c r="D68" s="11"/>
      <c r="E68" s="60" t="s">
        <v>0</v>
      </c>
      <c r="F68" s="11"/>
      <c r="G68" s="60" t="s">
        <v>1</v>
      </c>
      <c r="H68" s="11"/>
      <c r="I68" s="60" t="s">
        <v>0</v>
      </c>
      <c r="J68" s="11"/>
      <c r="K68" s="60" t="s">
        <v>4</v>
      </c>
      <c r="L68" s="59" t="s">
        <v>6</v>
      </c>
      <c r="M68" s="9"/>
      <c r="N68" s="48" t="s">
        <v>13</v>
      </c>
      <c r="O68" s="17" t="str">
        <f>IF(D68=0,"午前"&amp;"  時間"&amp;"  　分","午前"&amp;HOUR(V68)&amp;"時"&amp;MINUTE(V68)&amp;"分")</f>
        <v>午前  時間  　分</v>
      </c>
      <c r="P68" s="59" t="s">
        <v>7</v>
      </c>
      <c r="Q68" s="11"/>
      <c r="R68" s="60" t="s">
        <v>8</v>
      </c>
      <c r="S68" s="61" t="s">
        <v>9</v>
      </c>
      <c r="V68" s="5">
        <f t="shared" si="0"/>
        <v>0</v>
      </c>
    </row>
    <row r="69" spans="1:22" x14ac:dyDescent="0.15">
      <c r="A69" s="57"/>
      <c r="B69" s="47"/>
      <c r="C69" s="16" t="s">
        <v>3</v>
      </c>
      <c r="D69" s="8"/>
      <c r="E69" s="51"/>
      <c r="F69" s="8"/>
      <c r="G69" s="51"/>
      <c r="H69" s="8"/>
      <c r="I69" s="51"/>
      <c r="J69" s="8"/>
      <c r="K69" s="51"/>
      <c r="L69" s="47"/>
      <c r="M69" s="10"/>
      <c r="N69" s="49"/>
      <c r="O69" s="17" t="str">
        <f>IF(D69=0,"午前"&amp;"  時間"&amp;"  　分","午前"&amp;HOUR(V69)&amp;"時"&amp;MINUTE(V69)&amp;"分")</f>
        <v>午前  時間  　分</v>
      </c>
      <c r="P69" s="47"/>
      <c r="Q69" s="8"/>
      <c r="R69" s="51"/>
      <c r="S69" s="40"/>
      <c r="V69" s="5">
        <f t="shared" ref="V69:V132" si="1">TIME(H69,J69,0)-TIME(D69,F69,0)-TIME(0,M69,0)</f>
        <v>0</v>
      </c>
    </row>
    <row r="70" spans="1:22" x14ac:dyDescent="0.15">
      <c r="A70" s="57"/>
      <c r="B70" s="53" t="s">
        <v>24</v>
      </c>
      <c r="C70" s="54"/>
      <c r="D70" s="54"/>
      <c r="E70" s="54"/>
      <c r="F70" s="54"/>
      <c r="G70" s="54"/>
      <c r="H70" s="54"/>
      <c r="I70" s="54"/>
      <c r="J70" s="54"/>
      <c r="K70" s="54"/>
      <c r="L70" s="54" t="s">
        <v>10</v>
      </c>
      <c r="M70" s="54"/>
      <c r="N70" s="54"/>
      <c r="O70" s="54"/>
      <c r="P70" s="54"/>
      <c r="Q70" s="54"/>
      <c r="R70" s="54"/>
      <c r="S70" s="55"/>
      <c r="V70" s="5"/>
    </row>
    <row r="71" spans="1:22" x14ac:dyDescent="0.15">
      <c r="A71" s="57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40"/>
      <c r="V71" s="5"/>
    </row>
    <row r="72" spans="1:22" x14ac:dyDescent="0.15">
      <c r="A72" s="57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40"/>
      <c r="V72" s="5"/>
    </row>
    <row r="73" spans="1:22" ht="14.25" thickBot="1" x14ac:dyDescent="0.2">
      <c r="A73" s="58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2"/>
      <c r="V73" s="5"/>
    </row>
    <row r="74" spans="1:22" ht="13.5" customHeight="1" thickBot="1" x14ac:dyDescent="0.2">
      <c r="A74" s="56">
        <f ca="1">A68+1</f>
        <v>43446</v>
      </c>
      <c r="B74" s="46" t="s">
        <v>5</v>
      </c>
      <c r="C74" s="17" t="s">
        <v>2</v>
      </c>
      <c r="D74" s="7"/>
      <c r="E74" s="50" t="s">
        <v>0</v>
      </c>
      <c r="F74" s="7"/>
      <c r="G74" s="50" t="s">
        <v>1</v>
      </c>
      <c r="H74" s="7"/>
      <c r="I74" s="50" t="s">
        <v>0</v>
      </c>
      <c r="J74" s="7"/>
      <c r="K74" s="50" t="s">
        <v>4</v>
      </c>
      <c r="L74" s="46" t="s">
        <v>6</v>
      </c>
      <c r="M74" s="9"/>
      <c r="N74" s="48" t="s">
        <v>13</v>
      </c>
      <c r="O74" s="17" t="str">
        <f>IF(D74=0,"午前"&amp;"  時間"&amp;" 　 分","午前"&amp;HOUR(V74)&amp;"時"&amp;MINUTE(V74)&amp;"分")</f>
        <v>午前  時間 　 分</v>
      </c>
      <c r="P74" s="46" t="s">
        <v>7</v>
      </c>
      <c r="Q74" s="7"/>
      <c r="R74" s="50" t="s">
        <v>8</v>
      </c>
      <c r="S74" s="71" t="s">
        <v>9</v>
      </c>
      <c r="V74" s="5">
        <f t="shared" si="1"/>
        <v>0</v>
      </c>
    </row>
    <row r="75" spans="1:22" x14ac:dyDescent="0.15">
      <c r="A75" s="57"/>
      <c r="B75" s="47"/>
      <c r="C75" s="16" t="s">
        <v>3</v>
      </c>
      <c r="D75" s="8"/>
      <c r="E75" s="51"/>
      <c r="F75" s="8"/>
      <c r="G75" s="51"/>
      <c r="H75" s="8"/>
      <c r="I75" s="51"/>
      <c r="J75" s="8"/>
      <c r="K75" s="51"/>
      <c r="L75" s="47"/>
      <c r="M75" s="10"/>
      <c r="N75" s="49"/>
      <c r="O75" s="17" t="str">
        <f>IF(D75=0,"午前"&amp;"  時間"&amp;"  　分","午前"&amp;HOUR(V75)&amp;"時"&amp;MINUTE(V75)&amp;"分")</f>
        <v>午前  時間  　分</v>
      </c>
      <c r="P75" s="47"/>
      <c r="Q75" s="8"/>
      <c r="R75" s="51"/>
      <c r="S75" s="72"/>
      <c r="V75" s="5">
        <f t="shared" si="1"/>
        <v>0</v>
      </c>
    </row>
    <row r="76" spans="1:22" x14ac:dyDescent="0.15">
      <c r="A76" s="57"/>
      <c r="B76" s="53" t="s">
        <v>24</v>
      </c>
      <c r="C76" s="54"/>
      <c r="D76" s="54"/>
      <c r="E76" s="54"/>
      <c r="F76" s="54"/>
      <c r="G76" s="54"/>
      <c r="H76" s="54"/>
      <c r="I76" s="54"/>
      <c r="J76" s="54"/>
      <c r="K76" s="54"/>
      <c r="L76" s="54" t="s">
        <v>10</v>
      </c>
      <c r="M76" s="54"/>
      <c r="N76" s="54"/>
      <c r="O76" s="54"/>
      <c r="P76" s="54"/>
      <c r="Q76" s="54"/>
      <c r="R76" s="54"/>
      <c r="S76" s="55"/>
      <c r="V76" s="5"/>
    </row>
    <row r="77" spans="1:22" x14ac:dyDescent="0.15">
      <c r="A77" s="57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40"/>
      <c r="V77" s="5"/>
    </row>
    <row r="78" spans="1:22" x14ac:dyDescent="0.15">
      <c r="A78" s="57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40"/>
      <c r="V78" s="5"/>
    </row>
    <row r="79" spans="1:22" ht="14.25" thickBot="1" x14ac:dyDescent="0.2">
      <c r="A79" s="58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2"/>
      <c r="V79" s="5"/>
    </row>
    <row r="80" spans="1:22" ht="13.5" customHeight="1" thickBot="1" x14ac:dyDescent="0.2">
      <c r="A80" s="56">
        <f ca="1">A74+1</f>
        <v>43447</v>
      </c>
      <c r="B80" s="59" t="s">
        <v>5</v>
      </c>
      <c r="C80" s="15" t="s">
        <v>2</v>
      </c>
      <c r="D80" s="11"/>
      <c r="E80" s="60" t="s">
        <v>0</v>
      </c>
      <c r="F80" s="11"/>
      <c r="G80" s="60" t="s">
        <v>1</v>
      </c>
      <c r="H80" s="11"/>
      <c r="I80" s="60" t="s">
        <v>0</v>
      </c>
      <c r="J80" s="11"/>
      <c r="K80" s="60" t="s">
        <v>4</v>
      </c>
      <c r="L80" s="59" t="s">
        <v>6</v>
      </c>
      <c r="M80" s="9"/>
      <c r="N80" s="48" t="s">
        <v>13</v>
      </c>
      <c r="O80" s="17" t="str">
        <f>IF(D80=0,"午前"&amp;"  時間"&amp;" 　 分","午前"&amp;HOUR(V80)&amp;"時"&amp;MINUTE(V80)&amp;"分")</f>
        <v>午前  時間 　 分</v>
      </c>
      <c r="P80" s="59" t="s">
        <v>7</v>
      </c>
      <c r="Q80" s="11"/>
      <c r="R80" s="60" t="s">
        <v>8</v>
      </c>
      <c r="S80" s="61" t="s">
        <v>9</v>
      </c>
      <c r="V80" s="5">
        <f t="shared" si="1"/>
        <v>0</v>
      </c>
    </row>
    <row r="81" spans="1:22" x14ac:dyDescent="0.15">
      <c r="A81" s="57"/>
      <c r="B81" s="47"/>
      <c r="C81" s="16" t="s">
        <v>3</v>
      </c>
      <c r="D81" s="8"/>
      <c r="E81" s="51"/>
      <c r="F81" s="8"/>
      <c r="G81" s="51"/>
      <c r="H81" s="8"/>
      <c r="I81" s="51"/>
      <c r="J81" s="8"/>
      <c r="K81" s="51"/>
      <c r="L81" s="47"/>
      <c r="M81" s="10"/>
      <c r="N81" s="49"/>
      <c r="O81" s="17" t="str">
        <f>IF(D81=0,"午前"&amp;"  時間"&amp;"  　分","午前"&amp;HOUR(V81)&amp;"時"&amp;MINUTE(V81)&amp;"分")</f>
        <v>午前  時間  　分</v>
      </c>
      <c r="P81" s="47"/>
      <c r="Q81" s="8"/>
      <c r="R81" s="51"/>
      <c r="S81" s="40"/>
      <c r="V81" s="5">
        <f t="shared" si="1"/>
        <v>0</v>
      </c>
    </row>
    <row r="82" spans="1:22" x14ac:dyDescent="0.15">
      <c r="A82" s="57"/>
      <c r="B82" s="53" t="s">
        <v>24</v>
      </c>
      <c r="C82" s="54"/>
      <c r="D82" s="54"/>
      <c r="E82" s="54"/>
      <c r="F82" s="54"/>
      <c r="G82" s="54"/>
      <c r="H82" s="54"/>
      <c r="I82" s="54"/>
      <c r="J82" s="54"/>
      <c r="K82" s="54"/>
      <c r="L82" s="54" t="s">
        <v>10</v>
      </c>
      <c r="M82" s="54"/>
      <c r="N82" s="54"/>
      <c r="O82" s="54"/>
      <c r="P82" s="54"/>
      <c r="Q82" s="54"/>
      <c r="R82" s="54"/>
      <c r="S82" s="55"/>
      <c r="V82" s="5"/>
    </row>
    <row r="83" spans="1:22" x14ac:dyDescent="0.15">
      <c r="A83" s="57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40"/>
      <c r="V83" s="5"/>
    </row>
    <row r="84" spans="1:22" x14ac:dyDescent="0.15">
      <c r="A84" s="57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40"/>
      <c r="V84" s="5"/>
    </row>
    <row r="85" spans="1:22" ht="14.25" thickBot="1" x14ac:dyDescent="0.2">
      <c r="A85" s="58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2"/>
      <c r="V85" s="5"/>
    </row>
    <row r="86" spans="1:22" ht="13.5" customHeight="1" thickBot="1" x14ac:dyDescent="0.2">
      <c r="A86" s="56">
        <f ca="1">A80+1</f>
        <v>43448</v>
      </c>
      <c r="B86" s="46" t="s">
        <v>5</v>
      </c>
      <c r="C86" s="17" t="s">
        <v>2</v>
      </c>
      <c r="D86" s="7"/>
      <c r="E86" s="50" t="s">
        <v>0</v>
      </c>
      <c r="F86" s="7"/>
      <c r="G86" s="50" t="s">
        <v>1</v>
      </c>
      <c r="H86" s="7"/>
      <c r="I86" s="50" t="s">
        <v>0</v>
      </c>
      <c r="J86" s="7"/>
      <c r="K86" s="50" t="s">
        <v>4</v>
      </c>
      <c r="L86" s="46" t="s">
        <v>6</v>
      </c>
      <c r="M86" s="9"/>
      <c r="N86" s="48" t="s">
        <v>13</v>
      </c>
      <c r="O86" s="17" t="str">
        <f>IF(D86=0,"午前"&amp;"  時間"&amp;" 　 分","午前"&amp;HOUR(V86)&amp;"時"&amp;MINUTE(V86)&amp;"分")</f>
        <v>午前  時間 　 分</v>
      </c>
      <c r="P86" s="46" t="s">
        <v>7</v>
      </c>
      <c r="Q86" s="7"/>
      <c r="R86" s="50" t="s">
        <v>8</v>
      </c>
      <c r="S86" s="52" t="s">
        <v>9</v>
      </c>
      <c r="V86" s="5">
        <f t="shared" si="1"/>
        <v>0</v>
      </c>
    </row>
    <row r="87" spans="1:22" x14ac:dyDescent="0.15">
      <c r="A87" s="57"/>
      <c r="B87" s="47"/>
      <c r="C87" s="16" t="s">
        <v>3</v>
      </c>
      <c r="D87" s="8"/>
      <c r="E87" s="51"/>
      <c r="F87" s="8"/>
      <c r="G87" s="51"/>
      <c r="H87" s="8"/>
      <c r="I87" s="51"/>
      <c r="J87" s="8"/>
      <c r="K87" s="51"/>
      <c r="L87" s="47"/>
      <c r="M87" s="10"/>
      <c r="N87" s="49"/>
      <c r="O87" s="17" t="str">
        <f>IF(D87=0,"午前"&amp;"  時間"&amp;" 　 分","午前"&amp;HOUR(V87)&amp;"時"&amp;MINUTE(V87)&amp;"分")</f>
        <v>午前  時間 　 分</v>
      </c>
      <c r="P87" s="47"/>
      <c r="Q87" s="8"/>
      <c r="R87" s="51"/>
      <c r="S87" s="40"/>
      <c r="V87" s="5">
        <f t="shared" si="1"/>
        <v>0</v>
      </c>
    </row>
    <row r="88" spans="1:22" x14ac:dyDescent="0.15">
      <c r="A88" s="57"/>
      <c r="B88" s="53" t="s">
        <v>24</v>
      </c>
      <c r="C88" s="54"/>
      <c r="D88" s="54"/>
      <c r="E88" s="54"/>
      <c r="F88" s="54"/>
      <c r="G88" s="54"/>
      <c r="H88" s="54"/>
      <c r="I88" s="54"/>
      <c r="J88" s="54"/>
      <c r="K88" s="54"/>
      <c r="L88" s="54" t="s">
        <v>10</v>
      </c>
      <c r="M88" s="54"/>
      <c r="N88" s="54"/>
      <c r="O88" s="54"/>
      <c r="P88" s="54"/>
      <c r="Q88" s="54"/>
      <c r="R88" s="54"/>
      <c r="S88" s="55"/>
      <c r="V88" s="5"/>
    </row>
    <row r="89" spans="1:22" x14ac:dyDescent="0.15">
      <c r="A89" s="57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40"/>
      <c r="V89" s="5"/>
    </row>
    <row r="90" spans="1:22" x14ac:dyDescent="0.15">
      <c r="A90" s="57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40"/>
      <c r="V90" s="5"/>
    </row>
    <row r="91" spans="1:22" ht="14.25" thickBot="1" x14ac:dyDescent="0.2">
      <c r="A91" s="58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2"/>
      <c r="V91" s="5"/>
    </row>
    <row r="92" spans="1:22" ht="13.5" customHeight="1" thickBot="1" x14ac:dyDescent="0.2">
      <c r="A92" s="56">
        <f ca="1">A86+1</f>
        <v>43449</v>
      </c>
      <c r="B92" s="59" t="s">
        <v>5</v>
      </c>
      <c r="C92" s="15" t="s">
        <v>2</v>
      </c>
      <c r="D92" s="11"/>
      <c r="E92" s="60" t="s">
        <v>0</v>
      </c>
      <c r="F92" s="11"/>
      <c r="G92" s="60" t="s">
        <v>1</v>
      </c>
      <c r="H92" s="11"/>
      <c r="I92" s="60" t="s">
        <v>0</v>
      </c>
      <c r="J92" s="11"/>
      <c r="K92" s="60" t="s">
        <v>4</v>
      </c>
      <c r="L92" s="59" t="s">
        <v>6</v>
      </c>
      <c r="M92" s="9"/>
      <c r="N92" s="48" t="s">
        <v>13</v>
      </c>
      <c r="O92" s="17" t="str">
        <f>IF(D92=0,"午前"&amp;"  時間"&amp;" 　 分","午前"&amp;HOUR(V92)&amp;"時"&amp;MINUTE(V92)&amp;"分")</f>
        <v>午前  時間 　 分</v>
      </c>
      <c r="P92" s="59" t="s">
        <v>7</v>
      </c>
      <c r="Q92" s="11"/>
      <c r="R92" s="60" t="s">
        <v>8</v>
      </c>
      <c r="S92" s="61" t="s">
        <v>9</v>
      </c>
      <c r="V92" s="5">
        <f t="shared" si="1"/>
        <v>0</v>
      </c>
    </row>
    <row r="93" spans="1:22" x14ac:dyDescent="0.15">
      <c r="A93" s="57"/>
      <c r="B93" s="47"/>
      <c r="C93" s="16" t="s">
        <v>3</v>
      </c>
      <c r="D93" s="8"/>
      <c r="E93" s="51"/>
      <c r="F93" s="8"/>
      <c r="G93" s="51"/>
      <c r="H93" s="8"/>
      <c r="I93" s="51"/>
      <c r="J93" s="8"/>
      <c r="K93" s="51"/>
      <c r="L93" s="47"/>
      <c r="M93" s="10"/>
      <c r="N93" s="49"/>
      <c r="O93" s="17" t="str">
        <f>IF(D93=0,"午前"&amp;"  時間"&amp;"  　分","午前"&amp;HOUR(V93)&amp;"時"&amp;MINUTE(V93)&amp;"分")</f>
        <v>午前  時間  　分</v>
      </c>
      <c r="P93" s="47"/>
      <c r="Q93" s="8"/>
      <c r="R93" s="51"/>
      <c r="S93" s="40"/>
      <c r="V93" s="5">
        <f t="shared" si="1"/>
        <v>0</v>
      </c>
    </row>
    <row r="94" spans="1:22" x14ac:dyDescent="0.15">
      <c r="A94" s="57"/>
      <c r="B94" s="53" t="s">
        <v>24</v>
      </c>
      <c r="C94" s="54"/>
      <c r="D94" s="54"/>
      <c r="E94" s="54"/>
      <c r="F94" s="54"/>
      <c r="G94" s="54"/>
      <c r="H94" s="54"/>
      <c r="I94" s="54"/>
      <c r="J94" s="54"/>
      <c r="K94" s="54"/>
      <c r="L94" s="54" t="s">
        <v>10</v>
      </c>
      <c r="M94" s="54"/>
      <c r="N94" s="54"/>
      <c r="O94" s="54"/>
      <c r="P94" s="54"/>
      <c r="Q94" s="54"/>
      <c r="R94" s="54"/>
      <c r="S94" s="55"/>
      <c r="V94" s="5"/>
    </row>
    <row r="95" spans="1:22" x14ac:dyDescent="0.15">
      <c r="A95" s="57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40"/>
      <c r="V95" s="5"/>
    </row>
    <row r="96" spans="1:22" x14ac:dyDescent="0.15">
      <c r="A96" s="57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40"/>
      <c r="V96" s="5"/>
    </row>
    <row r="97" spans="1:22" ht="14.25" thickBot="1" x14ac:dyDescent="0.2">
      <c r="A97" s="58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2"/>
      <c r="V97" s="5"/>
    </row>
    <row r="98" spans="1:22" ht="13.5" customHeight="1" thickBot="1" x14ac:dyDescent="0.2">
      <c r="A98" s="56">
        <f ca="1">A92+1</f>
        <v>43450</v>
      </c>
      <c r="B98" s="46" t="s">
        <v>5</v>
      </c>
      <c r="C98" s="17" t="s">
        <v>2</v>
      </c>
      <c r="D98" s="7"/>
      <c r="E98" s="50" t="s">
        <v>0</v>
      </c>
      <c r="F98" s="7"/>
      <c r="G98" s="50" t="s">
        <v>1</v>
      </c>
      <c r="H98" s="7"/>
      <c r="I98" s="50" t="s">
        <v>0</v>
      </c>
      <c r="J98" s="7"/>
      <c r="K98" s="50" t="s">
        <v>4</v>
      </c>
      <c r="L98" s="46" t="s">
        <v>6</v>
      </c>
      <c r="M98" s="9"/>
      <c r="N98" s="48" t="s">
        <v>13</v>
      </c>
      <c r="O98" s="17" t="str">
        <f>IF(D98=0,"午前"&amp;"  時間"&amp;"  　分","午前"&amp;HOUR(V98)&amp;"時"&amp;MINUTE(V98)&amp;"分")</f>
        <v>午前  時間  　分</v>
      </c>
      <c r="P98" s="46" t="s">
        <v>7</v>
      </c>
      <c r="Q98" s="7"/>
      <c r="R98" s="50" t="s">
        <v>8</v>
      </c>
      <c r="S98" s="52" t="s">
        <v>9</v>
      </c>
      <c r="V98" s="5">
        <f t="shared" si="1"/>
        <v>0</v>
      </c>
    </row>
    <row r="99" spans="1:22" x14ac:dyDescent="0.15">
      <c r="A99" s="57"/>
      <c r="B99" s="47"/>
      <c r="C99" s="16" t="s">
        <v>3</v>
      </c>
      <c r="D99" s="8"/>
      <c r="E99" s="51"/>
      <c r="F99" s="8"/>
      <c r="G99" s="51"/>
      <c r="H99" s="8"/>
      <c r="I99" s="51"/>
      <c r="J99" s="8"/>
      <c r="K99" s="51"/>
      <c r="L99" s="47"/>
      <c r="M99" s="10"/>
      <c r="N99" s="49"/>
      <c r="O99" s="17" t="str">
        <f>IF(D99=0,"午前"&amp;"  時間"&amp;"　  分","午前"&amp;HOUR(V99)&amp;"時"&amp;MINUTE(V99)&amp;"分")</f>
        <v>午前  時間　  分</v>
      </c>
      <c r="P99" s="47"/>
      <c r="Q99" s="8"/>
      <c r="R99" s="51"/>
      <c r="S99" s="40"/>
      <c r="V99" s="5">
        <f t="shared" si="1"/>
        <v>0</v>
      </c>
    </row>
    <row r="100" spans="1:22" x14ac:dyDescent="0.15">
      <c r="A100" s="57"/>
      <c r="B100" s="53" t="s">
        <v>24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 t="s">
        <v>10</v>
      </c>
      <c r="M100" s="54"/>
      <c r="N100" s="54"/>
      <c r="O100" s="54"/>
      <c r="P100" s="54"/>
      <c r="Q100" s="54"/>
      <c r="R100" s="54"/>
      <c r="S100" s="55"/>
      <c r="V100" s="5"/>
    </row>
    <row r="101" spans="1:22" x14ac:dyDescent="0.15">
      <c r="A101" s="57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40"/>
      <c r="V101" s="5"/>
    </row>
    <row r="102" spans="1:22" x14ac:dyDescent="0.15">
      <c r="A102" s="57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40"/>
      <c r="V102" s="5"/>
    </row>
    <row r="103" spans="1:22" ht="14.25" thickBot="1" x14ac:dyDescent="0.2">
      <c r="A103" s="58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2"/>
      <c r="V103" s="5"/>
    </row>
    <row r="104" spans="1:22" ht="13.5" customHeight="1" thickBot="1" x14ac:dyDescent="0.2">
      <c r="A104" s="56">
        <f ca="1">A98+1</f>
        <v>43451</v>
      </c>
      <c r="B104" s="59" t="s">
        <v>5</v>
      </c>
      <c r="C104" s="15" t="s">
        <v>2</v>
      </c>
      <c r="D104" s="11"/>
      <c r="E104" s="60" t="s">
        <v>0</v>
      </c>
      <c r="F104" s="11"/>
      <c r="G104" s="60" t="s">
        <v>1</v>
      </c>
      <c r="H104" s="11"/>
      <c r="I104" s="60" t="s">
        <v>0</v>
      </c>
      <c r="J104" s="11"/>
      <c r="K104" s="60" t="s">
        <v>4</v>
      </c>
      <c r="L104" s="59" t="s">
        <v>6</v>
      </c>
      <c r="M104" s="9"/>
      <c r="N104" s="48" t="s">
        <v>13</v>
      </c>
      <c r="O104" s="17" t="str">
        <f>IF(D104=0,"午前"&amp;"  時間"&amp;"　  分","午前"&amp;HOUR(V104)&amp;"時"&amp;MINUTE(V104)&amp;"分")</f>
        <v>午前  時間　  分</v>
      </c>
      <c r="P104" s="59" t="s">
        <v>7</v>
      </c>
      <c r="Q104" s="11"/>
      <c r="R104" s="60" t="s">
        <v>8</v>
      </c>
      <c r="S104" s="61" t="s">
        <v>9</v>
      </c>
      <c r="V104" s="5">
        <f t="shared" si="1"/>
        <v>0</v>
      </c>
    </row>
    <row r="105" spans="1:22" x14ac:dyDescent="0.15">
      <c r="A105" s="57"/>
      <c r="B105" s="47"/>
      <c r="C105" s="16" t="s">
        <v>3</v>
      </c>
      <c r="D105" s="8"/>
      <c r="E105" s="51"/>
      <c r="F105" s="8"/>
      <c r="G105" s="51"/>
      <c r="H105" s="8"/>
      <c r="I105" s="51"/>
      <c r="J105" s="8"/>
      <c r="K105" s="51"/>
      <c r="L105" s="47"/>
      <c r="M105" s="10"/>
      <c r="N105" s="49"/>
      <c r="O105" s="17" t="str">
        <f>IF(D105=0,"午前"&amp;"  時間"&amp;"  　分","午前"&amp;HOUR(V105)&amp;"時"&amp;MINUTE(V105)&amp;"分")</f>
        <v>午前  時間  　分</v>
      </c>
      <c r="P105" s="47"/>
      <c r="Q105" s="8"/>
      <c r="R105" s="51"/>
      <c r="S105" s="40"/>
      <c r="V105" s="5">
        <f t="shared" si="1"/>
        <v>0</v>
      </c>
    </row>
    <row r="106" spans="1:22" x14ac:dyDescent="0.15">
      <c r="A106" s="57"/>
      <c r="B106" s="53" t="s">
        <v>24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 t="s">
        <v>10</v>
      </c>
      <c r="M106" s="54"/>
      <c r="N106" s="54"/>
      <c r="O106" s="54"/>
      <c r="P106" s="54"/>
      <c r="Q106" s="54"/>
      <c r="R106" s="54"/>
      <c r="S106" s="55"/>
      <c r="V106" s="5"/>
    </row>
    <row r="107" spans="1:22" x14ac:dyDescent="0.15">
      <c r="A107" s="57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40"/>
      <c r="V107" s="5"/>
    </row>
    <row r="108" spans="1:22" x14ac:dyDescent="0.15">
      <c r="A108" s="57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40"/>
      <c r="V108" s="5"/>
    </row>
    <row r="109" spans="1:22" ht="14.25" thickBot="1" x14ac:dyDescent="0.2">
      <c r="A109" s="58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2"/>
      <c r="V109" s="5"/>
    </row>
    <row r="110" spans="1:22" ht="13.5" customHeight="1" thickBot="1" x14ac:dyDescent="0.2">
      <c r="A110" s="56">
        <f ca="1">A104+1</f>
        <v>43452</v>
      </c>
      <c r="B110" s="46" t="s">
        <v>5</v>
      </c>
      <c r="C110" s="17" t="s">
        <v>2</v>
      </c>
      <c r="D110" s="7"/>
      <c r="E110" s="50" t="s">
        <v>0</v>
      </c>
      <c r="F110" s="7"/>
      <c r="G110" s="50" t="s">
        <v>1</v>
      </c>
      <c r="H110" s="7"/>
      <c r="I110" s="50" t="s">
        <v>0</v>
      </c>
      <c r="J110" s="7"/>
      <c r="K110" s="50" t="s">
        <v>4</v>
      </c>
      <c r="L110" s="46" t="s">
        <v>6</v>
      </c>
      <c r="M110" s="9"/>
      <c r="N110" s="48" t="s">
        <v>13</v>
      </c>
      <c r="O110" s="17" t="str">
        <f>IF(D110=0,"午前"&amp;"  時間"&amp;"　  分","午前"&amp;HOUR(V110)&amp;"時"&amp;MINUTE(V110)&amp;"分")</f>
        <v>午前  時間　  分</v>
      </c>
      <c r="P110" s="46" t="s">
        <v>7</v>
      </c>
      <c r="Q110" s="7"/>
      <c r="R110" s="50" t="s">
        <v>8</v>
      </c>
      <c r="S110" s="52" t="s">
        <v>9</v>
      </c>
      <c r="V110" s="5">
        <f t="shared" si="1"/>
        <v>0</v>
      </c>
    </row>
    <row r="111" spans="1:22" x14ac:dyDescent="0.15">
      <c r="A111" s="57"/>
      <c r="B111" s="47"/>
      <c r="C111" s="16" t="s">
        <v>3</v>
      </c>
      <c r="D111" s="8"/>
      <c r="E111" s="51"/>
      <c r="F111" s="8"/>
      <c r="G111" s="51"/>
      <c r="H111" s="8"/>
      <c r="I111" s="51"/>
      <c r="J111" s="8"/>
      <c r="K111" s="51"/>
      <c r="L111" s="47"/>
      <c r="M111" s="10"/>
      <c r="N111" s="49"/>
      <c r="O111" s="17" t="str">
        <f>IF(D111=0,"午前"&amp;"  時間"&amp;" 　 分","午前"&amp;HOUR(V111)&amp;"時"&amp;MINUTE(V111)&amp;"分")</f>
        <v>午前  時間 　 分</v>
      </c>
      <c r="P111" s="47"/>
      <c r="Q111" s="8"/>
      <c r="R111" s="51"/>
      <c r="S111" s="40"/>
      <c r="V111" s="5">
        <f t="shared" si="1"/>
        <v>0</v>
      </c>
    </row>
    <row r="112" spans="1:22" x14ac:dyDescent="0.15">
      <c r="A112" s="57"/>
      <c r="B112" s="53" t="s">
        <v>24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 t="s">
        <v>10</v>
      </c>
      <c r="M112" s="54"/>
      <c r="N112" s="54"/>
      <c r="O112" s="54"/>
      <c r="P112" s="54"/>
      <c r="Q112" s="54"/>
      <c r="R112" s="54"/>
      <c r="S112" s="55"/>
      <c r="V112" s="5"/>
    </row>
    <row r="113" spans="1:22" x14ac:dyDescent="0.15">
      <c r="A113" s="57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40"/>
      <c r="V113" s="5"/>
    </row>
    <row r="114" spans="1:22" x14ac:dyDescent="0.15">
      <c r="A114" s="57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40"/>
      <c r="V114" s="5"/>
    </row>
    <row r="115" spans="1:22" ht="14.25" thickBot="1" x14ac:dyDescent="0.2">
      <c r="A115" s="58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2"/>
      <c r="V115" s="5"/>
    </row>
    <row r="116" spans="1:22" x14ac:dyDescent="0.15">
      <c r="V116" s="5"/>
    </row>
    <row r="117" spans="1:22" x14ac:dyDescent="0.15">
      <c r="Q117" s="2" t="s">
        <v>14</v>
      </c>
      <c r="R117" s="24">
        <f>R1</f>
        <v>0</v>
      </c>
      <c r="S117" s="3" t="s">
        <v>15</v>
      </c>
      <c r="V117" s="5"/>
    </row>
    <row r="118" spans="1:22" ht="18.75" x14ac:dyDescent="0.15">
      <c r="A118" s="68" t="str">
        <f>A2</f>
        <v>作 業 （研 修） 日 誌 【 研 修 生 】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V118" s="5"/>
    </row>
    <row r="119" spans="1:22" ht="14.25" thickBot="1" x14ac:dyDescent="0.2">
      <c r="O119" s="69" t="str">
        <f>O3</f>
        <v>研修生氏名</v>
      </c>
      <c r="P119" s="69"/>
      <c r="Q119" s="69"/>
      <c r="R119" s="69"/>
      <c r="S119" s="69"/>
      <c r="V119" s="5"/>
    </row>
    <row r="120" spans="1:22" ht="13.5" customHeight="1" thickBot="1" x14ac:dyDescent="0.2">
      <c r="A120" s="56">
        <f ca="1">A110+1</f>
        <v>43453</v>
      </c>
      <c r="B120" s="46" t="s">
        <v>5</v>
      </c>
      <c r="C120" s="17" t="s">
        <v>2</v>
      </c>
      <c r="D120" s="7"/>
      <c r="E120" s="50" t="s">
        <v>0</v>
      </c>
      <c r="F120" s="7"/>
      <c r="G120" s="50" t="s">
        <v>1</v>
      </c>
      <c r="H120" s="7"/>
      <c r="I120" s="50" t="s">
        <v>0</v>
      </c>
      <c r="J120" s="7"/>
      <c r="K120" s="50" t="s">
        <v>4</v>
      </c>
      <c r="L120" s="46" t="s">
        <v>6</v>
      </c>
      <c r="M120" s="9"/>
      <c r="N120" s="48" t="s">
        <v>13</v>
      </c>
      <c r="O120" s="17" t="str">
        <f>IF(D120=0,"午前"&amp;"  時間"&amp;"　  分","午前"&amp;HOUR(V120)&amp;"時"&amp;MINUTE(V120)&amp;"分")</f>
        <v>午前  時間　  分</v>
      </c>
      <c r="P120" s="46" t="s">
        <v>7</v>
      </c>
      <c r="Q120" s="7"/>
      <c r="R120" s="50" t="s">
        <v>8</v>
      </c>
      <c r="S120" s="52" t="s">
        <v>9</v>
      </c>
      <c r="V120" s="5">
        <f t="shared" si="1"/>
        <v>0</v>
      </c>
    </row>
    <row r="121" spans="1:22" x14ac:dyDescent="0.15">
      <c r="A121" s="57"/>
      <c r="B121" s="47"/>
      <c r="C121" s="16" t="s">
        <v>3</v>
      </c>
      <c r="D121" s="8"/>
      <c r="E121" s="51"/>
      <c r="F121" s="8"/>
      <c r="G121" s="51"/>
      <c r="H121" s="8"/>
      <c r="I121" s="51"/>
      <c r="J121" s="8"/>
      <c r="K121" s="51"/>
      <c r="L121" s="47"/>
      <c r="M121" s="10"/>
      <c r="N121" s="49"/>
      <c r="O121" s="17" t="str">
        <f>IF(D121=0,"午前"&amp;"  時間"&amp;"　  分","午前"&amp;HOUR(V121)&amp;"時"&amp;MINUTE(V121)&amp;"分")</f>
        <v>午前  時間　  分</v>
      </c>
      <c r="P121" s="47"/>
      <c r="Q121" s="8"/>
      <c r="R121" s="51"/>
      <c r="S121" s="40"/>
      <c r="V121" s="5">
        <f t="shared" si="1"/>
        <v>0</v>
      </c>
    </row>
    <row r="122" spans="1:22" x14ac:dyDescent="0.15">
      <c r="A122" s="57"/>
      <c r="B122" s="53" t="s">
        <v>24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 t="s">
        <v>10</v>
      </c>
      <c r="M122" s="54"/>
      <c r="N122" s="54"/>
      <c r="O122" s="54"/>
      <c r="P122" s="54"/>
      <c r="Q122" s="54"/>
      <c r="R122" s="54"/>
      <c r="S122" s="55"/>
      <c r="V122" s="5"/>
    </row>
    <row r="123" spans="1:22" x14ac:dyDescent="0.15">
      <c r="A123" s="57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4"/>
      <c r="M123" s="64"/>
      <c r="N123" s="64"/>
      <c r="O123" s="64"/>
      <c r="P123" s="64"/>
      <c r="Q123" s="64"/>
      <c r="R123" s="64"/>
      <c r="S123" s="65"/>
      <c r="V123" s="5"/>
    </row>
    <row r="124" spans="1:22" x14ac:dyDescent="0.15">
      <c r="A124" s="57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4"/>
      <c r="M124" s="64"/>
      <c r="N124" s="64"/>
      <c r="O124" s="64"/>
      <c r="P124" s="64"/>
      <c r="Q124" s="64"/>
      <c r="R124" s="64"/>
      <c r="S124" s="65"/>
      <c r="V124" s="5"/>
    </row>
    <row r="125" spans="1:22" ht="14.25" thickBot="1" x14ac:dyDescent="0.2">
      <c r="A125" s="58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6"/>
      <c r="M125" s="66"/>
      <c r="N125" s="66"/>
      <c r="O125" s="66"/>
      <c r="P125" s="66"/>
      <c r="Q125" s="66"/>
      <c r="R125" s="66"/>
      <c r="S125" s="67"/>
      <c r="V125" s="5"/>
    </row>
    <row r="126" spans="1:22" ht="13.5" customHeight="1" thickBot="1" x14ac:dyDescent="0.2">
      <c r="A126" s="56">
        <f ca="1">A120+1</f>
        <v>43454</v>
      </c>
      <c r="B126" s="59" t="s">
        <v>5</v>
      </c>
      <c r="C126" s="15" t="s">
        <v>2</v>
      </c>
      <c r="D126" s="11"/>
      <c r="E126" s="60" t="s">
        <v>0</v>
      </c>
      <c r="F126" s="11"/>
      <c r="G126" s="60" t="s">
        <v>1</v>
      </c>
      <c r="H126" s="11"/>
      <c r="I126" s="60" t="s">
        <v>0</v>
      </c>
      <c r="J126" s="11"/>
      <c r="K126" s="60" t="s">
        <v>4</v>
      </c>
      <c r="L126" s="59" t="s">
        <v>6</v>
      </c>
      <c r="M126" s="9"/>
      <c r="N126" s="48" t="s">
        <v>13</v>
      </c>
      <c r="O126" s="17" t="str">
        <f>IF(D126=0,"午前"&amp;"  時間"&amp;"  　分","午前"&amp;HOUR(V126)&amp;"時"&amp;MINUTE(V126)&amp;"分")</f>
        <v>午前  時間  　分</v>
      </c>
      <c r="P126" s="59" t="s">
        <v>7</v>
      </c>
      <c r="Q126" s="11"/>
      <c r="R126" s="60" t="s">
        <v>8</v>
      </c>
      <c r="S126" s="61" t="s">
        <v>9</v>
      </c>
      <c r="V126" s="5">
        <f t="shared" si="1"/>
        <v>0</v>
      </c>
    </row>
    <row r="127" spans="1:22" x14ac:dyDescent="0.15">
      <c r="A127" s="57"/>
      <c r="B127" s="47"/>
      <c r="C127" s="16" t="s">
        <v>3</v>
      </c>
      <c r="D127" s="8"/>
      <c r="E127" s="51"/>
      <c r="F127" s="8"/>
      <c r="G127" s="51"/>
      <c r="H127" s="8"/>
      <c r="I127" s="51"/>
      <c r="J127" s="8"/>
      <c r="K127" s="51"/>
      <c r="L127" s="47"/>
      <c r="M127" s="10"/>
      <c r="N127" s="49"/>
      <c r="O127" s="17" t="str">
        <f>IF(D127=0,"午前"&amp;"  時間"&amp;" 　 分","午前"&amp;HOUR(V127)&amp;"時"&amp;MINUTE(V127)&amp;"分")</f>
        <v>午前  時間 　 分</v>
      </c>
      <c r="P127" s="47"/>
      <c r="Q127" s="8"/>
      <c r="R127" s="51"/>
      <c r="S127" s="40"/>
      <c r="V127" s="5">
        <f t="shared" si="1"/>
        <v>0</v>
      </c>
    </row>
    <row r="128" spans="1:22" x14ac:dyDescent="0.15">
      <c r="A128" s="57"/>
      <c r="B128" s="53" t="s">
        <v>24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54" t="s">
        <v>10</v>
      </c>
      <c r="M128" s="54"/>
      <c r="N128" s="54"/>
      <c r="O128" s="54"/>
      <c r="P128" s="54"/>
      <c r="Q128" s="54"/>
      <c r="R128" s="54"/>
      <c r="S128" s="55"/>
      <c r="V128" s="5"/>
    </row>
    <row r="129" spans="1:22" x14ac:dyDescent="0.15">
      <c r="A129" s="57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40"/>
      <c r="V129" s="5"/>
    </row>
    <row r="130" spans="1:22" x14ac:dyDescent="0.15">
      <c r="A130" s="57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40"/>
      <c r="V130" s="5"/>
    </row>
    <row r="131" spans="1:22" ht="14.25" thickBot="1" x14ac:dyDescent="0.2">
      <c r="A131" s="58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2"/>
      <c r="V131" s="5"/>
    </row>
    <row r="132" spans="1:22" ht="13.5" customHeight="1" thickBot="1" x14ac:dyDescent="0.2">
      <c r="A132" s="56">
        <f ca="1">A126+1</f>
        <v>43455</v>
      </c>
      <c r="B132" s="46" t="s">
        <v>5</v>
      </c>
      <c r="C132" s="17" t="s">
        <v>2</v>
      </c>
      <c r="D132" s="7"/>
      <c r="E132" s="50" t="s">
        <v>0</v>
      </c>
      <c r="F132" s="7"/>
      <c r="G132" s="50" t="s">
        <v>1</v>
      </c>
      <c r="H132" s="7"/>
      <c r="I132" s="50" t="s">
        <v>0</v>
      </c>
      <c r="J132" s="7"/>
      <c r="K132" s="50" t="s">
        <v>4</v>
      </c>
      <c r="L132" s="46" t="s">
        <v>6</v>
      </c>
      <c r="M132" s="9"/>
      <c r="N132" s="48" t="s">
        <v>13</v>
      </c>
      <c r="O132" s="17" t="str">
        <f>IF(D132=0,"午前"&amp;"  時間"&amp;"　  分","午前"&amp;HOUR(V132)&amp;"時"&amp;MINUTE(V132)&amp;"分")</f>
        <v>午前  時間　  分</v>
      </c>
      <c r="P132" s="46" t="s">
        <v>7</v>
      </c>
      <c r="Q132" s="7"/>
      <c r="R132" s="50" t="s">
        <v>8</v>
      </c>
      <c r="S132" s="52" t="s">
        <v>9</v>
      </c>
      <c r="V132" s="5">
        <f t="shared" si="1"/>
        <v>0</v>
      </c>
    </row>
    <row r="133" spans="1:22" x14ac:dyDescent="0.15">
      <c r="A133" s="57"/>
      <c r="B133" s="47"/>
      <c r="C133" s="16" t="s">
        <v>3</v>
      </c>
      <c r="D133" s="8"/>
      <c r="E133" s="51"/>
      <c r="F133" s="8"/>
      <c r="G133" s="51"/>
      <c r="H133" s="8"/>
      <c r="I133" s="51"/>
      <c r="J133" s="8"/>
      <c r="K133" s="51"/>
      <c r="L133" s="47"/>
      <c r="M133" s="10"/>
      <c r="N133" s="49"/>
      <c r="O133" s="17" t="str">
        <f>IF(D133=0,"午前"&amp;"  時間"&amp;"　  分","午前"&amp;HOUR(V133)&amp;"時"&amp;MINUTE(V133)&amp;"分")</f>
        <v>午前  時間　  分</v>
      </c>
      <c r="P133" s="47"/>
      <c r="Q133" s="8"/>
      <c r="R133" s="51"/>
      <c r="S133" s="40"/>
      <c r="V133" s="5">
        <f t="shared" ref="V133:V196" si="2">TIME(H133,J133,0)-TIME(D133,F133,0)-TIME(0,M133,0)</f>
        <v>0</v>
      </c>
    </row>
    <row r="134" spans="1:22" x14ac:dyDescent="0.15">
      <c r="A134" s="57"/>
      <c r="B134" s="53" t="s">
        <v>24</v>
      </c>
      <c r="C134" s="54"/>
      <c r="D134" s="54"/>
      <c r="E134" s="54"/>
      <c r="F134" s="54"/>
      <c r="G134" s="54"/>
      <c r="H134" s="54"/>
      <c r="I134" s="54"/>
      <c r="J134" s="54"/>
      <c r="K134" s="54"/>
      <c r="L134" s="54" t="s">
        <v>10</v>
      </c>
      <c r="M134" s="54"/>
      <c r="N134" s="54"/>
      <c r="O134" s="54"/>
      <c r="P134" s="54"/>
      <c r="Q134" s="54"/>
      <c r="R134" s="54"/>
      <c r="S134" s="55"/>
      <c r="V134" s="5"/>
    </row>
    <row r="135" spans="1:22" x14ac:dyDescent="0.15">
      <c r="A135" s="57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40"/>
      <c r="V135" s="5"/>
    </row>
    <row r="136" spans="1:22" x14ac:dyDescent="0.15">
      <c r="A136" s="57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40"/>
      <c r="V136" s="5"/>
    </row>
    <row r="137" spans="1:22" ht="14.25" thickBot="1" x14ac:dyDescent="0.2">
      <c r="A137" s="58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2"/>
      <c r="V137" s="5"/>
    </row>
    <row r="138" spans="1:22" ht="13.5" customHeight="1" thickBot="1" x14ac:dyDescent="0.2">
      <c r="A138" s="56">
        <f ca="1">A132+1</f>
        <v>43456</v>
      </c>
      <c r="B138" s="59" t="s">
        <v>5</v>
      </c>
      <c r="C138" s="15" t="s">
        <v>2</v>
      </c>
      <c r="D138" s="11"/>
      <c r="E138" s="60" t="s">
        <v>0</v>
      </c>
      <c r="F138" s="11"/>
      <c r="G138" s="60" t="s">
        <v>1</v>
      </c>
      <c r="H138" s="11"/>
      <c r="I138" s="60" t="s">
        <v>0</v>
      </c>
      <c r="J138" s="11"/>
      <c r="K138" s="60" t="s">
        <v>4</v>
      </c>
      <c r="L138" s="59" t="s">
        <v>6</v>
      </c>
      <c r="M138" s="9"/>
      <c r="N138" s="48" t="s">
        <v>13</v>
      </c>
      <c r="O138" s="17" t="str">
        <f>IF(D138=0,"午前"&amp;"  時間"&amp;"　  分","午前"&amp;HOUR(V138)&amp;"時"&amp;MINUTE(V138)&amp;"分")</f>
        <v>午前  時間　  分</v>
      </c>
      <c r="P138" s="59" t="s">
        <v>7</v>
      </c>
      <c r="Q138" s="11"/>
      <c r="R138" s="60" t="s">
        <v>8</v>
      </c>
      <c r="S138" s="61" t="s">
        <v>9</v>
      </c>
      <c r="V138" s="5">
        <f t="shared" si="2"/>
        <v>0</v>
      </c>
    </row>
    <row r="139" spans="1:22" x14ac:dyDescent="0.15">
      <c r="A139" s="57"/>
      <c r="B139" s="47"/>
      <c r="C139" s="16" t="s">
        <v>3</v>
      </c>
      <c r="D139" s="8"/>
      <c r="E139" s="51"/>
      <c r="F139" s="8"/>
      <c r="G139" s="51"/>
      <c r="H139" s="8"/>
      <c r="I139" s="51"/>
      <c r="J139" s="8"/>
      <c r="K139" s="51"/>
      <c r="L139" s="47"/>
      <c r="M139" s="10"/>
      <c r="N139" s="49"/>
      <c r="O139" s="17" t="str">
        <f>IF(D139=0,"午前"&amp;"  時間"&amp;" 　 分","午前"&amp;HOUR(V139)&amp;"時"&amp;MINUTE(V139)&amp;"分")</f>
        <v>午前  時間 　 分</v>
      </c>
      <c r="P139" s="47"/>
      <c r="Q139" s="8"/>
      <c r="R139" s="51"/>
      <c r="S139" s="40"/>
      <c r="V139" s="5">
        <f t="shared" si="2"/>
        <v>0</v>
      </c>
    </row>
    <row r="140" spans="1:22" x14ac:dyDescent="0.15">
      <c r="A140" s="57"/>
      <c r="B140" s="53" t="s">
        <v>24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 t="s">
        <v>10</v>
      </c>
      <c r="M140" s="54"/>
      <c r="N140" s="54"/>
      <c r="O140" s="54"/>
      <c r="P140" s="54"/>
      <c r="Q140" s="54"/>
      <c r="R140" s="54"/>
      <c r="S140" s="55"/>
      <c r="V140" s="5"/>
    </row>
    <row r="141" spans="1:22" x14ac:dyDescent="0.15">
      <c r="A141" s="57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40"/>
      <c r="V141" s="5"/>
    </row>
    <row r="142" spans="1:22" x14ac:dyDescent="0.15">
      <c r="A142" s="57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40"/>
      <c r="V142" s="5"/>
    </row>
    <row r="143" spans="1:22" ht="14.25" thickBot="1" x14ac:dyDescent="0.2">
      <c r="A143" s="58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2"/>
      <c r="V143" s="5"/>
    </row>
    <row r="144" spans="1:22" ht="13.5" customHeight="1" thickBot="1" x14ac:dyDescent="0.2">
      <c r="A144" s="56">
        <f ca="1">A138+1</f>
        <v>43457</v>
      </c>
      <c r="B144" s="46" t="s">
        <v>5</v>
      </c>
      <c r="C144" s="17" t="s">
        <v>2</v>
      </c>
      <c r="D144" s="7"/>
      <c r="E144" s="50" t="s">
        <v>0</v>
      </c>
      <c r="F144" s="7"/>
      <c r="G144" s="50" t="s">
        <v>1</v>
      </c>
      <c r="H144" s="7"/>
      <c r="I144" s="50" t="s">
        <v>0</v>
      </c>
      <c r="J144" s="7"/>
      <c r="K144" s="50" t="s">
        <v>4</v>
      </c>
      <c r="L144" s="46" t="s">
        <v>6</v>
      </c>
      <c r="M144" s="9"/>
      <c r="N144" s="48" t="s">
        <v>13</v>
      </c>
      <c r="O144" s="17" t="str">
        <f>IF(D144=0,"午前"&amp;"  時間"&amp;"　  分","午前"&amp;HOUR(V144)&amp;"時"&amp;MINUTE(V144)&amp;"分")</f>
        <v>午前  時間　  分</v>
      </c>
      <c r="P144" s="46" t="s">
        <v>7</v>
      </c>
      <c r="Q144" s="7"/>
      <c r="R144" s="50" t="s">
        <v>8</v>
      </c>
      <c r="S144" s="52" t="s">
        <v>9</v>
      </c>
      <c r="V144" s="5">
        <f t="shared" si="2"/>
        <v>0</v>
      </c>
    </row>
    <row r="145" spans="1:22" x14ac:dyDescent="0.15">
      <c r="A145" s="57"/>
      <c r="B145" s="47"/>
      <c r="C145" s="16" t="s">
        <v>3</v>
      </c>
      <c r="D145" s="8"/>
      <c r="E145" s="51"/>
      <c r="F145" s="8"/>
      <c r="G145" s="51"/>
      <c r="H145" s="8"/>
      <c r="I145" s="51"/>
      <c r="J145" s="8"/>
      <c r="K145" s="51"/>
      <c r="L145" s="47"/>
      <c r="M145" s="10"/>
      <c r="N145" s="49"/>
      <c r="O145" s="17" t="str">
        <f>IF(D145=0,"午前"&amp;"  時間"&amp;"　  分","午前"&amp;HOUR(V145)&amp;"時"&amp;MINUTE(V145)&amp;"分")</f>
        <v>午前  時間　  分</v>
      </c>
      <c r="P145" s="47"/>
      <c r="Q145" s="8"/>
      <c r="R145" s="51"/>
      <c r="S145" s="40"/>
      <c r="V145" s="5">
        <f t="shared" si="2"/>
        <v>0</v>
      </c>
    </row>
    <row r="146" spans="1:22" x14ac:dyDescent="0.15">
      <c r="A146" s="57"/>
      <c r="B146" s="53" t="s">
        <v>24</v>
      </c>
      <c r="C146" s="54"/>
      <c r="D146" s="54"/>
      <c r="E146" s="54"/>
      <c r="F146" s="54"/>
      <c r="G146" s="54"/>
      <c r="H146" s="54"/>
      <c r="I146" s="54"/>
      <c r="J146" s="54"/>
      <c r="K146" s="54"/>
      <c r="L146" s="54" t="s">
        <v>10</v>
      </c>
      <c r="M146" s="54"/>
      <c r="N146" s="54"/>
      <c r="O146" s="54"/>
      <c r="P146" s="54"/>
      <c r="Q146" s="54"/>
      <c r="R146" s="54"/>
      <c r="S146" s="55"/>
      <c r="V146" s="5"/>
    </row>
    <row r="147" spans="1:22" x14ac:dyDescent="0.15">
      <c r="A147" s="57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40"/>
      <c r="V147" s="5"/>
    </row>
    <row r="148" spans="1:22" x14ac:dyDescent="0.15">
      <c r="A148" s="57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40"/>
      <c r="V148" s="5"/>
    </row>
    <row r="149" spans="1:22" ht="14.25" thickBot="1" x14ac:dyDescent="0.2">
      <c r="A149" s="58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2"/>
      <c r="V149" s="5"/>
    </row>
    <row r="150" spans="1:22" ht="13.5" customHeight="1" thickBot="1" x14ac:dyDescent="0.2">
      <c r="A150" s="56">
        <f ca="1">A144+1</f>
        <v>43458</v>
      </c>
      <c r="B150" s="59" t="s">
        <v>5</v>
      </c>
      <c r="C150" s="15" t="s">
        <v>2</v>
      </c>
      <c r="D150" s="11"/>
      <c r="E150" s="60" t="s">
        <v>0</v>
      </c>
      <c r="F150" s="11"/>
      <c r="G150" s="60" t="s">
        <v>1</v>
      </c>
      <c r="H150" s="11"/>
      <c r="I150" s="60" t="s">
        <v>0</v>
      </c>
      <c r="J150" s="11"/>
      <c r="K150" s="60" t="s">
        <v>4</v>
      </c>
      <c r="L150" s="59" t="s">
        <v>6</v>
      </c>
      <c r="M150" s="9"/>
      <c r="N150" s="48" t="s">
        <v>13</v>
      </c>
      <c r="O150" s="17" t="str">
        <f>IF(D150=0,"午前"&amp;"  時間"&amp;"　  分","午前"&amp;HOUR(V150)&amp;"時"&amp;MINUTE(V150)&amp;"分")</f>
        <v>午前  時間　  分</v>
      </c>
      <c r="P150" s="59" t="s">
        <v>7</v>
      </c>
      <c r="Q150" s="11"/>
      <c r="R150" s="60" t="s">
        <v>8</v>
      </c>
      <c r="S150" s="61" t="s">
        <v>9</v>
      </c>
      <c r="V150" s="5">
        <f t="shared" si="2"/>
        <v>0</v>
      </c>
    </row>
    <row r="151" spans="1:22" x14ac:dyDescent="0.15">
      <c r="A151" s="57"/>
      <c r="B151" s="47"/>
      <c r="C151" s="16" t="s">
        <v>3</v>
      </c>
      <c r="D151" s="8"/>
      <c r="E151" s="51"/>
      <c r="F151" s="8"/>
      <c r="G151" s="51"/>
      <c r="H151" s="8"/>
      <c r="I151" s="51"/>
      <c r="J151" s="8"/>
      <c r="K151" s="51"/>
      <c r="L151" s="47"/>
      <c r="M151" s="10"/>
      <c r="N151" s="49"/>
      <c r="O151" s="17" t="str">
        <f>IF(D151=0,"午前"&amp;"  時間"&amp;"　  分","午前"&amp;HOUR(V151)&amp;"時"&amp;MINUTE(V151)&amp;"分")</f>
        <v>午前  時間　  分</v>
      </c>
      <c r="P151" s="47"/>
      <c r="Q151" s="8"/>
      <c r="R151" s="51"/>
      <c r="S151" s="40"/>
      <c r="V151" s="5">
        <f t="shared" si="2"/>
        <v>0</v>
      </c>
    </row>
    <row r="152" spans="1:22" x14ac:dyDescent="0.15">
      <c r="A152" s="57"/>
      <c r="B152" s="53" t="s">
        <v>24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 t="s">
        <v>10</v>
      </c>
      <c r="M152" s="54"/>
      <c r="N152" s="54"/>
      <c r="O152" s="54"/>
      <c r="P152" s="54"/>
      <c r="Q152" s="54"/>
      <c r="R152" s="54"/>
      <c r="S152" s="55"/>
      <c r="V152" s="5"/>
    </row>
    <row r="153" spans="1:22" x14ac:dyDescent="0.15">
      <c r="A153" s="57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40"/>
      <c r="V153" s="5"/>
    </row>
    <row r="154" spans="1:22" x14ac:dyDescent="0.15">
      <c r="A154" s="57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40"/>
      <c r="V154" s="5"/>
    </row>
    <row r="155" spans="1:22" ht="14.25" thickBot="1" x14ac:dyDescent="0.2">
      <c r="A155" s="58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2"/>
      <c r="V155" s="5"/>
    </row>
    <row r="156" spans="1:22" ht="13.5" customHeight="1" thickBot="1" x14ac:dyDescent="0.2">
      <c r="A156" s="56">
        <f ca="1">A150+1</f>
        <v>43459</v>
      </c>
      <c r="B156" s="46" t="s">
        <v>5</v>
      </c>
      <c r="C156" s="17" t="s">
        <v>2</v>
      </c>
      <c r="D156" s="7"/>
      <c r="E156" s="50" t="s">
        <v>0</v>
      </c>
      <c r="F156" s="7"/>
      <c r="G156" s="50" t="s">
        <v>1</v>
      </c>
      <c r="H156" s="7"/>
      <c r="I156" s="50" t="s">
        <v>0</v>
      </c>
      <c r="J156" s="7"/>
      <c r="K156" s="50" t="s">
        <v>4</v>
      </c>
      <c r="L156" s="46" t="s">
        <v>6</v>
      </c>
      <c r="M156" s="9"/>
      <c r="N156" s="48" t="s">
        <v>13</v>
      </c>
      <c r="O156" s="17" t="str">
        <f>IF(D156=0,"午前"&amp;"  時間"&amp;"　  分","午前"&amp;HOUR(V156)&amp;"時"&amp;MINUTE(V156)&amp;"分")</f>
        <v>午前  時間　  分</v>
      </c>
      <c r="P156" s="46" t="s">
        <v>7</v>
      </c>
      <c r="Q156" s="7"/>
      <c r="R156" s="50" t="s">
        <v>8</v>
      </c>
      <c r="S156" s="52" t="s">
        <v>9</v>
      </c>
      <c r="V156" s="5">
        <f t="shared" si="2"/>
        <v>0</v>
      </c>
    </row>
    <row r="157" spans="1:22" x14ac:dyDescent="0.15">
      <c r="A157" s="57"/>
      <c r="B157" s="47"/>
      <c r="C157" s="16" t="s">
        <v>3</v>
      </c>
      <c r="D157" s="8"/>
      <c r="E157" s="51"/>
      <c r="F157" s="8"/>
      <c r="G157" s="51"/>
      <c r="H157" s="8"/>
      <c r="I157" s="51"/>
      <c r="J157" s="8"/>
      <c r="K157" s="51"/>
      <c r="L157" s="47"/>
      <c r="M157" s="10"/>
      <c r="N157" s="49"/>
      <c r="O157" s="17" t="str">
        <f>IF(D157=0,"午前"&amp;"  時間"&amp;"　  分","午前"&amp;HOUR(V157)&amp;"時"&amp;MINUTE(V157)&amp;"分")</f>
        <v>午前  時間　  分</v>
      </c>
      <c r="P157" s="47"/>
      <c r="Q157" s="8"/>
      <c r="R157" s="51"/>
      <c r="S157" s="40"/>
      <c r="V157" s="5">
        <f t="shared" si="2"/>
        <v>0</v>
      </c>
    </row>
    <row r="158" spans="1:22" x14ac:dyDescent="0.15">
      <c r="A158" s="57"/>
      <c r="B158" s="53" t="s">
        <v>24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 t="s">
        <v>10</v>
      </c>
      <c r="M158" s="54"/>
      <c r="N158" s="54"/>
      <c r="O158" s="54"/>
      <c r="P158" s="54"/>
      <c r="Q158" s="54"/>
      <c r="R158" s="54"/>
      <c r="S158" s="55"/>
      <c r="V158" s="5"/>
    </row>
    <row r="159" spans="1:22" x14ac:dyDescent="0.15">
      <c r="A159" s="57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40"/>
      <c r="V159" s="5"/>
    </row>
    <row r="160" spans="1:22" x14ac:dyDescent="0.15">
      <c r="A160" s="57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40"/>
      <c r="V160" s="5"/>
    </row>
    <row r="161" spans="1:22" ht="14.25" thickBot="1" x14ac:dyDescent="0.2">
      <c r="A161" s="58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2"/>
      <c r="V161" s="5"/>
    </row>
    <row r="162" spans="1:22" ht="13.5" customHeight="1" thickBot="1" x14ac:dyDescent="0.2">
      <c r="A162" s="56">
        <f ca="1">A156+1</f>
        <v>43460</v>
      </c>
      <c r="B162" s="59" t="s">
        <v>5</v>
      </c>
      <c r="C162" s="15" t="s">
        <v>2</v>
      </c>
      <c r="D162" s="11"/>
      <c r="E162" s="60" t="s">
        <v>0</v>
      </c>
      <c r="F162" s="11"/>
      <c r="G162" s="70" t="s">
        <v>1</v>
      </c>
      <c r="H162" s="11"/>
      <c r="I162" s="60" t="s">
        <v>0</v>
      </c>
      <c r="J162" s="11"/>
      <c r="K162" s="60" t="s">
        <v>4</v>
      </c>
      <c r="L162" s="59" t="s">
        <v>6</v>
      </c>
      <c r="M162" s="9"/>
      <c r="N162" s="48" t="s">
        <v>13</v>
      </c>
      <c r="O162" s="17" t="str">
        <f>IF(D162=0,"午前"&amp;"  時間"&amp;"　  分","午前"&amp;HOUR(V162)&amp;"時"&amp;MINUTE(V162)&amp;"分")</f>
        <v>午前  時間　  分</v>
      </c>
      <c r="P162" s="59" t="s">
        <v>7</v>
      </c>
      <c r="Q162" s="11"/>
      <c r="R162" s="60" t="s">
        <v>8</v>
      </c>
      <c r="S162" s="61" t="s">
        <v>9</v>
      </c>
      <c r="V162" s="5">
        <f t="shared" si="2"/>
        <v>0</v>
      </c>
    </row>
    <row r="163" spans="1:22" x14ac:dyDescent="0.15">
      <c r="A163" s="57"/>
      <c r="B163" s="47"/>
      <c r="C163" s="16" t="s">
        <v>3</v>
      </c>
      <c r="D163" s="8"/>
      <c r="E163" s="51"/>
      <c r="F163" s="8"/>
      <c r="G163" s="39"/>
      <c r="H163" s="8"/>
      <c r="I163" s="51"/>
      <c r="J163" s="8"/>
      <c r="K163" s="51"/>
      <c r="L163" s="47"/>
      <c r="M163" s="10"/>
      <c r="N163" s="49"/>
      <c r="O163" s="17" t="str">
        <f>IF(D163=0,"午前"&amp;"  時間"&amp;"　  分","午前"&amp;HOUR(V163)&amp;"時"&amp;MINUTE(V163)&amp;"分")</f>
        <v>午前  時間　  分</v>
      </c>
      <c r="P163" s="47"/>
      <c r="Q163" s="8"/>
      <c r="R163" s="51"/>
      <c r="S163" s="40"/>
      <c r="V163" s="5">
        <f t="shared" si="2"/>
        <v>0</v>
      </c>
    </row>
    <row r="164" spans="1:22" x14ac:dyDescent="0.15">
      <c r="A164" s="57"/>
      <c r="B164" s="53" t="s">
        <v>24</v>
      </c>
      <c r="C164" s="54"/>
      <c r="D164" s="54"/>
      <c r="E164" s="54"/>
      <c r="F164" s="54"/>
      <c r="G164" s="54"/>
      <c r="H164" s="54"/>
      <c r="I164" s="54"/>
      <c r="J164" s="54"/>
      <c r="K164" s="54"/>
      <c r="L164" s="54" t="s">
        <v>10</v>
      </c>
      <c r="M164" s="54"/>
      <c r="N164" s="54"/>
      <c r="O164" s="54"/>
      <c r="P164" s="54"/>
      <c r="Q164" s="54"/>
      <c r="R164" s="54"/>
      <c r="S164" s="55"/>
      <c r="V164" s="5"/>
    </row>
    <row r="165" spans="1:22" x14ac:dyDescent="0.15">
      <c r="A165" s="57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40"/>
      <c r="V165" s="5"/>
    </row>
    <row r="166" spans="1:22" x14ac:dyDescent="0.15">
      <c r="A166" s="57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40"/>
      <c r="V166" s="5"/>
    </row>
    <row r="167" spans="1:22" ht="14.25" thickBot="1" x14ac:dyDescent="0.2">
      <c r="A167" s="58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2"/>
      <c r="V167" s="5"/>
    </row>
    <row r="168" spans="1:22" ht="13.5" customHeight="1" thickBot="1" x14ac:dyDescent="0.2">
      <c r="A168" s="56">
        <f ca="1">A162+1</f>
        <v>43461</v>
      </c>
      <c r="B168" s="46" t="s">
        <v>5</v>
      </c>
      <c r="C168" s="17" t="s">
        <v>2</v>
      </c>
      <c r="D168" s="7"/>
      <c r="E168" s="50" t="s">
        <v>0</v>
      </c>
      <c r="F168" s="7"/>
      <c r="G168" s="50" t="s">
        <v>1</v>
      </c>
      <c r="H168" s="7"/>
      <c r="I168" s="50" t="s">
        <v>0</v>
      </c>
      <c r="J168" s="7"/>
      <c r="K168" s="50" t="s">
        <v>4</v>
      </c>
      <c r="L168" s="46" t="s">
        <v>6</v>
      </c>
      <c r="M168" s="9"/>
      <c r="N168" s="48" t="s">
        <v>13</v>
      </c>
      <c r="O168" s="17" t="str">
        <f>IF(D168=0,"午前"&amp;"  時間"&amp;"　  分","午前"&amp;HOUR(V168)&amp;"時"&amp;MINUTE(V168)&amp;"分")</f>
        <v>午前  時間　  分</v>
      </c>
      <c r="P168" s="46" t="s">
        <v>7</v>
      </c>
      <c r="Q168" s="7"/>
      <c r="R168" s="50" t="s">
        <v>8</v>
      </c>
      <c r="S168" s="52" t="s">
        <v>9</v>
      </c>
      <c r="V168" s="5">
        <f t="shared" si="2"/>
        <v>0</v>
      </c>
    </row>
    <row r="169" spans="1:22" x14ac:dyDescent="0.15">
      <c r="A169" s="57"/>
      <c r="B169" s="47"/>
      <c r="C169" s="16" t="s">
        <v>3</v>
      </c>
      <c r="D169" s="8"/>
      <c r="E169" s="51"/>
      <c r="F169" s="8"/>
      <c r="G169" s="51"/>
      <c r="H169" s="8"/>
      <c r="I169" s="51"/>
      <c r="J169" s="8"/>
      <c r="K169" s="51"/>
      <c r="L169" s="47"/>
      <c r="M169" s="10"/>
      <c r="N169" s="49"/>
      <c r="O169" s="17" t="str">
        <f>IF(D169=0,"午前"&amp;"  時間"&amp;"　  分","午前"&amp;HOUR(V169)&amp;"時"&amp;MINUTE(V169)&amp;"分")</f>
        <v>午前  時間　  分</v>
      </c>
      <c r="P169" s="47"/>
      <c r="Q169" s="8"/>
      <c r="R169" s="51"/>
      <c r="S169" s="40"/>
      <c r="V169" s="5">
        <f t="shared" si="2"/>
        <v>0</v>
      </c>
    </row>
    <row r="170" spans="1:22" x14ac:dyDescent="0.15">
      <c r="A170" s="57"/>
      <c r="B170" s="53" t="s">
        <v>24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 t="s">
        <v>10</v>
      </c>
      <c r="M170" s="54"/>
      <c r="N170" s="54"/>
      <c r="O170" s="54"/>
      <c r="P170" s="54"/>
      <c r="Q170" s="54"/>
      <c r="R170" s="54"/>
      <c r="S170" s="55"/>
      <c r="V170" s="5"/>
    </row>
    <row r="171" spans="1:22" x14ac:dyDescent="0.15">
      <c r="A171" s="57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40"/>
      <c r="V171" s="5"/>
    </row>
    <row r="172" spans="1:22" x14ac:dyDescent="0.15">
      <c r="A172" s="57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40"/>
      <c r="V172" s="5"/>
    </row>
    <row r="173" spans="1:22" ht="14.25" thickBot="1" x14ac:dyDescent="0.2">
      <c r="A173" s="58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2"/>
      <c r="V173" s="5"/>
    </row>
    <row r="174" spans="1:22" x14ac:dyDescent="0.15">
      <c r="V174" s="5"/>
    </row>
    <row r="175" spans="1:22" x14ac:dyDescent="0.15">
      <c r="Q175" s="2" t="s">
        <v>14</v>
      </c>
      <c r="R175" s="24">
        <f>R1</f>
        <v>0</v>
      </c>
      <c r="S175" s="3" t="s">
        <v>15</v>
      </c>
      <c r="V175" s="5"/>
    </row>
    <row r="176" spans="1:22" ht="18.75" x14ac:dyDescent="0.15">
      <c r="A176" s="68" t="str">
        <f>A2</f>
        <v>作 業 （研 修） 日 誌 【 研 修 生 】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V176" s="5"/>
    </row>
    <row r="177" spans="1:22" ht="14.25" thickBot="1" x14ac:dyDescent="0.2">
      <c r="O177" s="69" t="str">
        <f>O3</f>
        <v>研修生氏名</v>
      </c>
      <c r="P177" s="69"/>
      <c r="Q177" s="69"/>
      <c r="R177" s="69"/>
      <c r="S177" s="69"/>
      <c r="V177" s="5"/>
    </row>
    <row r="178" spans="1:22" ht="13.5" customHeight="1" thickBot="1" x14ac:dyDescent="0.2">
      <c r="A178" s="56">
        <f ca="1">A168+1</f>
        <v>43462</v>
      </c>
      <c r="B178" s="46" t="s">
        <v>5</v>
      </c>
      <c r="C178" s="17" t="s">
        <v>2</v>
      </c>
      <c r="D178" s="7"/>
      <c r="E178" s="50" t="s">
        <v>0</v>
      </c>
      <c r="F178" s="7"/>
      <c r="G178" s="50" t="s">
        <v>1</v>
      </c>
      <c r="H178" s="7"/>
      <c r="I178" s="50" t="s">
        <v>0</v>
      </c>
      <c r="J178" s="7"/>
      <c r="K178" s="50" t="s">
        <v>4</v>
      </c>
      <c r="L178" s="46" t="s">
        <v>6</v>
      </c>
      <c r="M178" s="9"/>
      <c r="N178" s="48" t="s">
        <v>13</v>
      </c>
      <c r="O178" s="17" t="str">
        <f>IF(D178=0,"午前"&amp;"  時間"&amp;"　  分","午前"&amp;HOUR(V178)&amp;"時"&amp;MINUTE(V178)&amp;"分")</f>
        <v>午前  時間　  分</v>
      </c>
      <c r="P178" s="46" t="s">
        <v>7</v>
      </c>
      <c r="Q178" s="7"/>
      <c r="R178" s="50" t="s">
        <v>8</v>
      </c>
      <c r="S178" s="52" t="s">
        <v>9</v>
      </c>
      <c r="V178" s="5">
        <f t="shared" si="2"/>
        <v>0</v>
      </c>
    </row>
    <row r="179" spans="1:22" x14ac:dyDescent="0.15">
      <c r="A179" s="57"/>
      <c r="B179" s="47"/>
      <c r="C179" s="16" t="s">
        <v>3</v>
      </c>
      <c r="D179" s="8"/>
      <c r="E179" s="51"/>
      <c r="F179" s="8"/>
      <c r="G179" s="51"/>
      <c r="H179" s="8"/>
      <c r="I179" s="51"/>
      <c r="J179" s="8"/>
      <c r="K179" s="51"/>
      <c r="L179" s="47"/>
      <c r="M179" s="10"/>
      <c r="N179" s="49"/>
      <c r="O179" s="17" t="str">
        <f>IF(D179=0,"午前"&amp;"  時間"&amp;"　  分","午前"&amp;HOUR(V179)&amp;"時"&amp;MINUTE(V179)&amp;"分")</f>
        <v>午前  時間　  分</v>
      </c>
      <c r="P179" s="47"/>
      <c r="Q179" s="8"/>
      <c r="R179" s="51"/>
      <c r="S179" s="40"/>
      <c r="V179" s="5">
        <f t="shared" si="2"/>
        <v>0</v>
      </c>
    </row>
    <row r="180" spans="1:22" x14ac:dyDescent="0.15">
      <c r="A180" s="57"/>
      <c r="B180" s="53" t="s">
        <v>24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 t="s">
        <v>10</v>
      </c>
      <c r="M180" s="54"/>
      <c r="N180" s="54"/>
      <c r="O180" s="54"/>
      <c r="P180" s="54"/>
      <c r="Q180" s="54"/>
      <c r="R180" s="54"/>
      <c r="S180" s="55"/>
      <c r="V180" s="5"/>
    </row>
    <row r="181" spans="1:22" x14ac:dyDescent="0.15">
      <c r="A181" s="57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4"/>
      <c r="M181" s="64"/>
      <c r="N181" s="64"/>
      <c r="O181" s="64"/>
      <c r="P181" s="64"/>
      <c r="Q181" s="64"/>
      <c r="R181" s="64"/>
      <c r="S181" s="65"/>
      <c r="V181" s="5"/>
    </row>
    <row r="182" spans="1:22" x14ac:dyDescent="0.15">
      <c r="A182" s="57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4"/>
      <c r="M182" s="64"/>
      <c r="N182" s="64"/>
      <c r="O182" s="64"/>
      <c r="P182" s="64"/>
      <c r="Q182" s="64"/>
      <c r="R182" s="64"/>
      <c r="S182" s="65"/>
      <c r="V182" s="5"/>
    </row>
    <row r="183" spans="1:22" ht="14.25" thickBot="1" x14ac:dyDescent="0.2">
      <c r="A183" s="58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6"/>
      <c r="M183" s="66"/>
      <c r="N183" s="66"/>
      <c r="O183" s="66"/>
      <c r="P183" s="66"/>
      <c r="Q183" s="66"/>
      <c r="R183" s="66"/>
      <c r="S183" s="67"/>
      <c r="V183" s="5"/>
    </row>
    <row r="184" spans="1:22" ht="13.5" customHeight="1" thickBot="1" x14ac:dyDescent="0.2">
      <c r="A184" s="56">
        <f ca="1">A178+1</f>
        <v>43463</v>
      </c>
      <c r="B184" s="59" t="s">
        <v>5</v>
      </c>
      <c r="C184" s="15" t="s">
        <v>2</v>
      </c>
      <c r="D184" s="11"/>
      <c r="E184" s="60" t="s">
        <v>0</v>
      </c>
      <c r="F184" s="11"/>
      <c r="G184" s="60" t="s">
        <v>1</v>
      </c>
      <c r="H184" s="11"/>
      <c r="I184" s="60" t="s">
        <v>0</v>
      </c>
      <c r="J184" s="11"/>
      <c r="K184" s="60" t="s">
        <v>4</v>
      </c>
      <c r="L184" s="59" t="s">
        <v>6</v>
      </c>
      <c r="M184" s="9"/>
      <c r="N184" s="48" t="s">
        <v>13</v>
      </c>
      <c r="O184" s="17" t="str">
        <f>IF(D184=0,"午前"&amp;"  時間"&amp;"　  分","午前"&amp;HOUR(V184)&amp;"時"&amp;MINUTE(V184)&amp;"分")</f>
        <v>午前  時間　  分</v>
      </c>
      <c r="P184" s="59" t="s">
        <v>7</v>
      </c>
      <c r="Q184" s="11"/>
      <c r="R184" s="60" t="s">
        <v>8</v>
      </c>
      <c r="S184" s="61" t="s">
        <v>9</v>
      </c>
      <c r="V184" s="5">
        <f t="shared" si="2"/>
        <v>0</v>
      </c>
    </row>
    <row r="185" spans="1:22" x14ac:dyDescent="0.15">
      <c r="A185" s="57"/>
      <c r="B185" s="47"/>
      <c r="C185" s="16" t="s">
        <v>3</v>
      </c>
      <c r="D185" s="8"/>
      <c r="E185" s="51"/>
      <c r="F185" s="8"/>
      <c r="G185" s="51"/>
      <c r="H185" s="8"/>
      <c r="I185" s="51"/>
      <c r="J185" s="8"/>
      <c r="K185" s="51"/>
      <c r="L185" s="47"/>
      <c r="M185" s="10"/>
      <c r="N185" s="49"/>
      <c r="O185" s="17" t="str">
        <f>IF(D185=0,"午前"&amp;"  時間"&amp;"　  分","午前"&amp;HOUR(V185)&amp;"時"&amp;MINUTE(V185)&amp;"分")</f>
        <v>午前  時間　  分</v>
      </c>
      <c r="P185" s="47"/>
      <c r="Q185" s="8"/>
      <c r="R185" s="51"/>
      <c r="S185" s="40"/>
      <c r="V185" s="5">
        <f t="shared" si="2"/>
        <v>0</v>
      </c>
    </row>
    <row r="186" spans="1:22" x14ac:dyDescent="0.15">
      <c r="A186" s="57"/>
      <c r="B186" s="53" t="s">
        <v>24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 t="s">
        <v>10</v>
      </c>
      <c r="M186" s="54"/>
      <c r="N186" s="54"/>
      <c r="O186" s="54"/>
      <c r="P186" s="54"/>
      <c r="Q186" s="54"/>
      <c r="R186" s="54"/>
      <c r="S186" s="55"/>
      <c r="V186" s="5"/>
    </row>
    <row r="187" spans="1:22" x14ac:dyDescent="0.15">
      <c r="A187" s="57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40"/>
      <c r="V187" s="5"/>
    </row>
    <row r="188" spans="1:22" x14ac:dyDescent="0.15">
      <c r="A188" s="57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40"/>
      <c r="V188" s="5"/>
    </row>
    <row r="189" spans="1:22" ht="14.25" thickBot="1" x14ac:dyDescent="0.2">
      <c r="A189" s="58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2"/>
      <c r="V189" s="5"/>
    </row>
    <row r="190" spans="1:22" ht="13.5" customHeight="1" thickBot="1" x14ac:dyDescent="0.2">
      <c r="A190" s="56">
        <f ca="1">A184+1</f>
        <v>43464</v>
      </c>
      <c r="B190" s="46" t="s">
        <v>5</v>
      </c>
      <c r="C190" s="17" t="s">
        <v>2</v>
      </c>
      <c r="D190" s="7"/>
      <c r="E190" s="50" t="s">
        <v>0</v>
      </c>
      <c r="F190" s="7"/>
      <c r="G190" s="50" t="s">
        <v>1</v>
      </c>
      <c r="H190" s="7"/>
      <c r="I190" s="50" t="s">
        <v>0</v>
      </c>
      <c r="J190" s="7"/>
      <c r="K190" s="50" t="s">
        <v>4</v>
      </c>
      <c r="L190" s="46" t="s">
        <v>6</v>
      </c>
      <c r="M190" s="9"/>
      <c r="N190" s="48" t="s">
        <v>13</v>
      </c>
      <c r="O190" s="17" t="str">
        <f>IF(D190=0,"午前"&amp;"  時間"&amp;"　  分","午前"&amp;HOUR(V190)&amp;"時"&amp;MINUTE(V190)&amp;"分")</f>
        <v>午前  時間　  分</v>
      </c>
      <c r="P190" s="46" t="s">
        <v>7</v>
      </c>
      <c r="Q190" s="7"/>
      <c r="R190" s="50" t="s">
        <v>8</v>
      </c>
      <c r="S190" s="52" t="s">
        <v>9</v>
      </c>
      <c r="V190" s="5">
        <f t="shared" si="2"/>
        <v>0</v>
      </c>
    </row>
    <row r="191" spans="1:22" x14ac:dyDescent="0.15">
      <c r="A191" s="57"/>
      <c r="B191" s="47"/>
      <c r="C191" s="16" t="s">
        <v>3</v>
      </c>
      <c r="D191" s="8"/>
      <c r="E191" s="51"/>
      <c r="F191" s="8"/>
      <c r="G191" s="51"/>
      <c r="H191" s="8"/>
      <c r="I191" s="51"/>
      <c r="J191" s="8"/>
      <c r="K191" s="51"/>
      <c r="L191" s="47"/>
      <c r="M191" s="10"/>
      <c r="N191" s="49"/>
      <c r="O191" s="17" t="str">
        <f>IF(D191=0,"午前"&amp;"  時間"&amp;"　  分","午前"&amp;HOUR(V191)&amp;"時"&amp;MINUTE(V191)&amp;"分")</f>
        <v>午前  時間　  分</v>
      </c>
      <c r="P191" s="47"/>
      <c r="Q191" s="8"/>
      <c r="R191" s="51"/>
      <c r="S191" s="40"/>
      <c r="V191" s="5">
        <f t="shared" si="2"/>
        <v>0</v>
      </c>
    </row>
    <row r="192" spans="1:22" x14ac:dyDescent="0.15">
      <c r="A192" s="57"/>
      <c r="B192" s="53" t="s">
        <v>24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 t="s">
        <v>10</v>
      </c>
      <c r="M192" s="54"/>
      <c r="N192" s="54"/>
      <c r="O192" s="54"/>
      <c r="P192" s="54"/>
      <c r="Q192" s="54"/>
      <c r="R192" s="54"/>
      <c r="S192" s="55"/>
      <c r="V192" s="5"/>
    </row>
    <row r="193" spans="1:22" x14ac:dyDescent="0.15">
      <c r="A193" s="57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40"/>
      <c r="V193" s="5"/>
    </row>
    <row r="194" spans="1:22" x14ac:dyDescent="0.15">
      <c r="A194" s="57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40"/>
      <c r="V194" s="5"/>
    </row>
    <row r="195" spans="1:22" ht="14.25" thickBot="1" x14ac:dyDescent="0.2">
      <c r="A195" s="58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2"/>
      <c r="V195" s="5"/>
    </row>
    <row r="196" spans="1:22" ht="13.5" customHeight="1" thickBot="1" x14ac:dyDescent="0.2">
      <c r="A196" s="56">
        <f ca="1">A190+1</f>
        <v>43465</v>
      </c>
      <c r="B196" s="46" t="s">
        <v>5</v>
      </c>
      <c r="C196" s="17" t="s">
        <v>2</v>
      </c>
      <c r="D196" s="7"/>
      <c r="E196" s="50" t="s">
        <v>0</v>
      </c>
      <c r="F196" s="7"/>
      <c r="G196" s="50" t="s">
        <v>1</v>
      </c>
      <c r="H196" s="7"/>
      <c r="I196" s="50" t="s">
        <v>0</v>
      </c>
      <c r="J196" s="7"/>
      <c r="K196" s="50" t="s">
        <v>4</v>
      </c>
      <c r="L196" s="46" t="s">
        <v>6</v>
      </c>
      <c r="M196" s="9"/>
      <c r="N196" s="48" t="s">
        <v>13</v>
      </c>
      <c r="O196" s="17" t="str">
        <f>IF(D196=0,"午前"&amp;"  時間"&amp;"　  分","午前"&amp;HOUR(V196)&amp;"時"&amp;MINUTE(V196)&amp;"分")</f>
        <v>午前  時間　  分</v>
      </c>
      <c r="P196" s="46" t="s">
        <v>7</v>
      </c>
      <c r="Q196" s="7"/>
      <c r="R196" s="50" t="s">
        <v>8</v>
      </c>
      <c r="S196" s="52" t="s">
        <v>9</v>
      </c>
      <c r="V196" s="5">
        <f t="shared" si="2"/>
        <v>0</v>
      </c>
    </row>
    <row r="197" spans="1:22" x14ac:dyDescent="0.15">
      <c r="A197" s="57"/>
      <c r="B197" s="47"/>
      <c r="C197" s="16" t="s">
        <v>3</v>
      </c>
      <c r="D197" s="8"/>
      <c r="E197" s="51"/>
      <c r="F197" s="8"/>
      <c r="G197" s="51"/>
      <c r="H197" s="8"/>
      <c r="I197" s="51"/>
      <c r="J197" s="8"/>
      <c r="K197" s="51"/>
      <c r="L197" s="47"/>
      <c r="M197" s="10"/>
      <c r="N197" s="49"/>
      <c r="O197" s="17" t="str">
        <f>IF(D197=0,"午前"&amp;"  時間"&amp;"  　分","午前"&amp;HOUR(V197)&amp;"時"&amp;MINUTE(V197)&amp;"分")</f>
        <v>午前  時間  　分</v>
      </c>
      <c r="P197" s="47"/>
      <c r="Q197" s="8"/>
      <c r="R197" s="51"/>
      <c r="S197" s="40"/>
      <c r="V197" s="5">
        <f t="shared" ref="V197:V227" si="3">TIME(H197,J197,0)-TIME(D197,F197,0)-TIME(0,M197,0)</f>
        <v>0</v>
      </c>
    </row>
    <row r="198" spans="1:22" x14ac:dyDescent="0.15">
      <c r="A198" s="57"/>
      <c r="B198" s="53" t="s">
        <v>24</v>
      </c>
      <c r="C198" s="54"/>
      <c r="D198" s="54"/>
      <c r="E198" s="54"/>
      <c r="F198" s="54"/>
      <c r="G198" s="54"/>
      <c r="H198" s="54"/>
      <c r="I198" s="54"/>
      <c r="J198" s="54"/>
      <c r="K198" s="54"/>
      <c r="L198" s="54" t="s">
        <v>10</v>
      </c>
      <c r="M198" s="54"/>
      <c r="N198" s="54"/>
      <c r="O198" s="54"/>
      <c r="P198" s="54"/>
      <c r="Q198" s="54"/>
      <c r="R198" s="54"/>
      <c r="S198" s="55"/>
      <c r="V198" s="5"/>
    </row>
    <row r="199" spans="1:22" x14ac:dyDescent="0.15">
      <c r="A199" s="57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40"/>
      <c r="V199" s="5"/>
    </row>
    <row r="200" spans="1:22" x14ac:dyDescent="0.15">
      <c r="A200" s="57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40"/>
      <c r="V200" s="5"/>
    </row>
    <row r="201" spans="1:22" ht="14.25" thickBot="1" x14ac:dyDescent="0.2">
      <c r="A201" s="58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2"/>
      <c r="V201" s="5"/>
    </row>
    <row r="202" spans="1:22" ht="13.5" customHeight="1" x14ac:dyDescent="0.15">
      <c r="A202" s="43"/>
      <c r="B202" s="44"/>
      <c r="C202" s="18"/>
      <c r="D202" s="19"/>
      <c r="E202" s="38"/>
      <c r="F202" s="19"/>
      <c r="G202" s="38"/>
      <c r="H202" s="19"/>
      <c r="I202" s="38"/>
      <c r="J202" s="19"/>
      <c r="K202" s="38"/>
      <c r="L202" s="44"/>
      <c r="M202" s="20"/>
      <c r="N202" s="45"/>
      <c r="O202" s="18"/>
      <c r="P202" s="44"/>
      <c r="Q202" s="19"/>
      <c r="R202" s="38"/>
      <c r="S202" s="38"/>
      <c r="V202" s="5">
        <f t="shared" si="3"/>
        <v>0</v>
      </c>
    </row>
    <row r="203" spans="1:22" x14ac:dyDescent="0.15">
      <c r="A203" s="34"/>
      <c r="B203" s="36"/>
      <c r="C203" s="21"/>
      <c r="D203" s="22"/>
      <c r="E203" s="30"/>
      <c r="F203" s="22"/>
      <c r="G203" s="30"/>
      <c r="H203" s="22"/>
      <c r="I203" s="30"/>
      <c r="J203" s="22"/>
      <c r="K203" s="30"/>
      <c r="L203" s="36"/>
      <c r="M203" s="23"/>
      <c r="N203" s="37"/>
      <c r="O203" s="21"/>
      <c r="P203" s="36"/>
      <c r="Q203" s="22"/>
      <c r="R203" s="30"/>
      <c r="S203" s="30"/>
      <c r="V203" s="5">
        <f t="shared" si="3"/>
        <v>0</v>
      </c>
    </row>
    <row r="204" spans="1:22" x14ac:dyDescent="0.15">
      <c r="A204" s="34"/>
      <c r="B204" s="32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V204" s="5"/>
    </row>
    <row r="205" spans="1:22" x14ac:dyDescent="0.15">
      <c r="A205" s="34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V205" s="5"/>
    </row>
    <row r="206" spans="1:22" x14ac:dyDescent="0.15">
      <c r="A206" s="34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V206" s="5"/>
    </row>
    <row r="207" spans="1:22" x14ac:dyDescent="0.15">
      <c r="A207" s="34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V207" s="5"/>
    </row>
    <row r="208" spans="1:22" ht="14.25" customHeight="1" x14ac:dyDescent="0.15">
      <c r="A208" s="34"/>
      <c r="B208" s="35"/>
      <c r="C208" s="21"/>
      <c r="D208" s="22"/>
      <c r="E208" s="30"/>
      <c r="F208" s="22"/>
      <c r="G208" s="30"/>
      <c r="H208" s="22"/>
      <c r="I208" s="30"/>
      <c r="J208" s="22"/>
      <c r="K208" s="30"/>
      <c r="L208" s="35"/>
      <c r="M208" s="23"/>
      <c r="N208" s="37"/>
      <c r="O208" s="21"/>
      <c r="P208" s="35"/>
      <c r="Q208" s="22"/>
      <c r="R208" s="30"/>
      <c r="S208" s="31"/>
      <c r="V208" s="5">
        <f t="shared" si="3"/>
        <v>0</v>
      </c>
    </row>
    <row r="209" spans="1:22" x14ac:dyDescent="0.15">
      <c r="A209" s="34"/>
      <c r="B209" s="36"/>
      <c r="C209" s="21"/>
      <c r="D209" s="22"/>
      <c r="E209" s="30"/>
      <c r="F209" s="22"/>
      <c r="G209" s="30"/>
      <c r="H209" s="22"/>
      <c r="I209" s="30"/>
      <c r="J209" s="22"/>
      <c r="K209" s="30"/>
      <c r="L209" s="36"/>
      <c r="M209" s="23"/>
      <c r="N209" s="37"/>
      <c r="O209" s="21"/>
      <c r="P209" s="36"/>
      <c r="Q209" s="22"/>
      <c r="R209" s="30"/>
      <c r="S209" s="31"/>
      <c r="V209" s="5">
        <f t="shared" si="3"/>
        <v>0</v>
      </c>
    </row>
    <row r="210" spans="1:22" x14ac:dyDescent="0.15">
      <c r="A210" s="34"/>
      <c r="B210" s="32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V210" s="5"/>
    </row>
    <row r="211" spans="1:22" x14ac:dyDescent="0.15">
      <c r="A211" s="34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V211" s="5"/>
    </row>
    <row r="212" spans="1:22" x14ac:dyDescent="0.1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V212" s="5"/>
    </row>
    <row r="213" spans="1:22" x14ac:dyDescent="0.15">
      <c r="A213" s="34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V213" s="5"/>
    </row>
    <row r="214" spans="1:22" ht="14.25" customHeight="1" x14ac:dyDescent="0.15">
      <c r="A214" s="34"/>
      <c r="B214" s="35"/>
      <c r="C214" s="21"/>
      <c r="D214" s="22"/>
      <c r="E214" s="30"/>
      <c r="F214" s="22"/>
      <c r="G214" s="30"/>
      <c r="H214" s="22"/>
      <c r="I214" s="30"/>
      <c r="J214" s="22"/>
      <c r="K214" s="30"/>
      <c r="L214" s="35"/>
      <c r="M214" s="23"/>
      <c r="N214" s="37"/>
      <c r="O214" s="21"/>
      <c r="P214" s="35"/>
      <c r="Q214" s="22"/>
      <c r="R214" s="30"/>
      <c r="S214" s="31"/>
      <c r="V214" s="5">
        <f t="shared" si="3"/>
        <v>0</v>
      </c>
    </row>
    <row r="215" spans="1:22" x14ac:dyDescent="0.15">
      <c r="A215" s="34"/>
      <c r="B215" s="36"/>
      <c r="C215" s="21"/>
      <c r="D215" s="22"/>
      <c r="E215" s="30"/>
      <c r="F215" s="22"/>
      <c r="G215" s="30"/>
      <c r="H215" s="22"/>
      <c r="I215" s="30"/>
      <c r="J215" s="22"/>
      <c r="K215" s="30"/>
      <c r="L215" s="36"/>
      <c r="M215" s="23"/>
      <c r="N215" s="37"/>
      <c r="O215" s="21"/>
      <c r="P215" s="36"/>
      <c r="Q215" s="22"/>
      <c r="R215" s="30"/>
      <c r="S215" s="31"/>
      <c r="V215" s="5">
        <f t="shared" si="3"/>
        <v>0</v>
      </c>
    </row>
    <row r="216" spans="1:22" x14ac:dyDescent="0.15">
      <c r="A216" s="34"/>
      <c r="B216" s="32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V216" s="5"/>
    </row>
    <row r="217" spans="1:22" x14ac:dyDescent="0.15">
      <c r="A217" s="34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V217" s="5"/>
    </row>
    <row r="218" spans="1:22" x14ac:dyDescent="0.15">
      <c r="A218" s="34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V218" s="5"/>
    </row>
    <row r="219" spans="1:22" x14ac:dyDescent="0.15">
      <c r="A219" s="34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V219" s="5"/>
    </row>
    <row r="220" spans="1:22" ht="14.25" customHeight="1" x14ac:dyDescent="0.15">
      <c r="A220" s="34"/>
      <c r="B220" s="35"/>
      <c r="C220" s="21"/>
      <c r="D220" s="22"/>
      <c r="E220" s="30"/>
      <c r="F220" s="22"/>
      <c r="G220" s="30"/>
      <c r="H220" s="22"/>
      <c r="I220" s="30"/>
      <c r="J220" s="22"/>
      <c r="K220" s="30"/>
      <c r="L220" s="35"/>
      <c r="M220" s="23"/>
      <c r="N220" s="37"/>
      <c r="O220" s="21"/>
      <c r="P220" s="35"/>
      <c r="Q220" s="22"/>
      <c r="R220" s="30"/>
      <c r="S220" s="31"/>
      <c r="V220" s="5">
        <f t="shared" si="3"/>
        <v>0</v>
      </c>
    </row>
    <row r="221" spans="1:22" x14ac:dyDescent="0.15">
      <c r="A221" s="34"/>
      <c r="B221" s="36"/>
      <c r="C221" s="21"/>
      <c r="D221" s="22"/>
      <c r="E221" s="30"/>
      <c r="F221" s="22"/>
      <c r="G221" s="30"/>
      <c r="H221" s="22"/>
      <c r="I221" s="30"/>
      <c r="J221" s="22"/>
      <c r="K221" s="30"/>
      <c r="L221" s="36"/>
      <c r="M221" s="23"/>
      <c r="N221" s="37"/>
      <c r="O221" s="21"/>
      <c r="P221" s="36"/>
      <c r="Q221" s="22"/>
      <c r="R221" s="30"/>
      <c r="S221" s="31"/>
      <c r="V221" s="5">
        <f t="shared" si="3"/>
        <v>0</v>
      </c>
    </row>
    <row r="222" spans="1:22" x14ac:dyDescent="0.15">
      <c r="A222" s="34"/>
      <c r="B222" s="32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V222" s="5"/>
    </row>
    <row r="223" spans="1:22" x14ac:dyDescent="0.1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V223" s="5"/>
    </row>
    <row r="224" spans="1:22" x14ac:dyDescent="0.1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V224" s="5"/>
    </row>
    <row r="225" spans="1:22" x14ac:dyDescent="0.15">
      <c r="A225" s="34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V225" s="5"/>
    </row>
    <row r="226" spans="1:22" ht="14.25" customHeight="1" x14ac:dyDescent="0.15">
      <c r="A226" s="34"/>
      <c r="B226" s="35"/>
      <c r="C226" s="21"/>
      <c r="D226" s="22"/>
      <c r="E226" s="30"/>
      <c r="F226" s="22"/>
      <c r="G226" s="30"/>
      <c r="H226" s="22"/>
      <c r="I226" s="30"/>
      <c r="J226" s="22"/>
      <c r="K226" s="30"/>
      <c r="L226" s="35"/>
      <c r="M226" s="23"/>
      <c r="N226" s="37"/>
      <c r="O226" s="21"/>
      <c r="P226" s="35"/>
      <c r="Q226" s="22"/>
      <c r="R226" s="30"/>
      <c r="S226" s="31"/>
      <c r="V226" s="5">
        <f t="shared" si="3"/>
        <v>0</v>
      </c>
    </row>
    <row r="227" spans="1:22" x14ac:dyDescent="0.15">
      <c r="A227" s="34"/>
      <c r="B227" s="36"/>
      <c r="C227" s="21"/>
      <c r="D227" s="22"/>
      <c r="E227" s="30"/>
      <c r="F227" s="22"/>
      <c r="G227" s="30"/>
      <c r="H227" s="22"/>
      <c r="I227" s="30"/>
      <c r="J227" s="22"/>
      <c r="K227" s="30"/>
      <c r="L227" s="36"/>
      <c r="M227" s="23"/>
      <c r="N227" s="37"/>
      <c r="O227" s="21"/>
      <c r="P227" s="36"/>
      <c r="Q227" s="22"/>
      <c r="R227" s="30"/>
      <c r="S227" s="31"/>
      <c r="V227" s="5">
        <f t="shared" si="3"/>
        <v>0</v>
      </c>
    </row>
    <row r="228" spans="1:22" x14ac:dyDescent="0.15">
      <c r="A228" s="34"/>
      <c r="B228" s="32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</row>
    <row r="229" spans="1:22" x14ac:dyDescent="0.15">
      <c r="A229" s="34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</row>
    <row r="230" spans="1:22" x14ac:dyDescent="0.15">
      <c r="A230" s="34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</row>
    <row r="231" spans="1:22" x14ac:dyDescent="0.15">
      <c r="A231" s="34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</row>
  </sheetData>
  <sheetProtection selectLockedCells="1"/>
  <mergeCells count="548">
    <mergeCell ref="P4:P5"/>
    <mergeCell ref="R4:R5"/>
    <mergeCell ref="S4:S5"/>
    <mergeCell ref="B6:K6"/>
    <mergeCell ref="L6:S6"/>
    <mergeCell ref="B7:K9"/>
    <mergeCell ref="L7:S9"/>
    <mergeCell ref="A2:Q2"/>
    <mergeCell ref="O3:S3"/>
    <mergeCell ref="A4:A9"/>
    <mergeCell ref="B4:B5"/>
    <mergeCell ref="E4:E5"/>
    <mergeCell ref="G4:G5"/>
    <mergeCell ref="I4:I5"/>
    <mergeCell ref="K4:K5"/>
    <mergeCell ref="L4:L5"/>
    <mergeCell ref="N4:N5"/>
    <mergeCell ref="L10:L11"/>
    <mergeCell ref="N10:N11"/>
    <mergeCell ref="P10:P11"/>
    <mergeCell ref="R10:R11"/>
    <mergeCell ref="S10:S11"/>
    <mergeCell ref="B12:K12"/>
    <mergeCell ref="L12:S12"/>
    <mergeCell ref="A10:A15"/>
    <mergeCell ref="B10:B11"/>
    <mergeCell ref="E10:E11"/>
    <mergeCell ref="G10:G11"/>
    <mergeCell ref="I10:I11"/>
    <mergeCell ref="K10:K11"/>
    <mergeCell ref="B13:K15"/>
    <mergeCell ref="R16:R17"/>
    <mergeCell ref="S16:S17"/>
    <mergeCell ref="B18:K18"/>
    <mergeCell ref="L18:S18"/>
    <mergeCell ref="B19:K21"/>
    <mergeCell ref="L19:S21"/>
    <mergeCell ref="L13:S15"/>
    <mergeCell ref="A16:A21"/>
    <mergeCell ref="B16:B17"/>
    <mergeCell ref="E16:E17"/>
    <mergeCell ref="G16:G17"/>
    <mergeCell ref="I16:I17"/>
    <mergeCell ref="K16:K17"/>
    <mergeCell ref="L16:L17"/>
    <mergeCell ref="N16:N17"/>
    <mergeCell ref="P16:P17"/>
    <mergeCell ref="L22:L23"/>
    <mergeCell ref="N22:N23"/>
    <mergeCell ref="P22:P23"/>
    <mergeCell ref="R22:R23"/>
    <mergeCell ref="S22:S23"/>
    <mergeCell ref="B24:K24"/>
    <mergeCell ref="L24:S24"/>
    <mergeCell ref="A22:A27"/>
    <mergeCell ref="B22:B23"/>
    <mergeCell ref="E22:E23"/>
    <mergeCell ref="G22:G23"/>
    <mergeCell ref="I22:I23"/>
    <mergeCell ref="K22:K23"/>
    <mergeCell ref="B25:K27"/>
    <mergeCell ref="R28:R29"/>
    <mergeCell ref="S28:S29"/>
    <mergeCell ref="B30:K30"/>
    <mergeCell ref="L30:S30"/>
    <mergeCell ref="B31:K33"/>
    <mergeCell ref="L31:S33"/>
    <mergeCell ref="L25:S27"/>
    <mergeCell ref="A28:A33"/>
    <mergeCell ref="B28:B29"/>
    <mergeCell ref="E28:E29"/>
    <mergeCell ref="G28:G29"/>
    <mergeCell ref="I28:I29"/>
    <mergeCell ref="K28:K29"/>
    <mergeCell ref="L28:L29"/>
    <mergeCell ref="N28:N29"/>
    <mergeCell ref="P28:P29"/>
    <mergeCell ref="L34:L35"/>
    <mergeCell ref="N34:N35"/>
    <mergeCell ref="P34:P35"/>
    <mergeCell ref="R34:R35"/>
    <mergeCell ref="S34:S35"/>
    <mergeCell ref="B36:K36"/>
    <mergeCell ref="L36:S36"/>
    <mergeCell ref="A34:A39"/>
    <mergeCell ref="B34:B35"/>
    <mergeCell ref="E34:E35"/>
    <mergeCell ref="G34:G35"/>
    <mergeCell ref="I34:I35"/>
    <mergeCell ref="K34:K35"/>
    <mergeCell ref="B37:K39"/>
    <mergeCell ref="R40:R41"/>
    <mergeCell ref="S40:S41"/>
    <mergeCell ref="B42:K42"/>
    <mergeCell ref="L42:S42"/>
    <mergeCell ref="B43:K45"/>
    <mergeCell ref="L43:S45"/>
    <mergeCell ref="L37:S39"/>
    <mergeCell ref="A40:A45"/>
    <mergeCell ref="B40:B41"/>
    <mergeCell ref="E40:E41"/>
    <mergeCell ref="G40:G41"/>
    <mergeCell ref="I40:I41"/>
    <mergeCell ref="K40:K41"/>
    <mergeCell ref="L40:L41"/>
    <mergeCell ref="N40:N41"/>
    <mergeCell ref="P40:P41"/>
    <mergeCell ref="L46:L47"/>
    <mergeCell ref="N46:N47"/>
    <mergeCell ref="P46:P47"/>
    <mergeCell ref="R46:R47"/>
    <mergeCell ref="S46:S47"/>
    <mergeCell ref="B48:K48"/>
    <mergeCell ref="L48:S48"/>
    <mergeCell ref="A46:A51"/>
    <mergeCell ref="B46:B47"/>
    <mergeCell ref="E46:E47"/>
    <mergeCell ref="G46:G47"/>
    <mergeCell ref="I46:I47"/>
    <mergeCell ref="K46:K47"/>
    <mergeCell ref="B49:K51"/>
    <mergeCell ref="R52:R53"/>
    <mergeCell ref="S52:S53"/>
    <mergeCell ref="B54:K54"/>
    <mergeCell ref="L54:S54"/>
    <mergeCell ref="B55:K57"/>
    <mergeCell ref="L55:S57"/>
    <mergeCell ref="L49:S51"/>
    <mergeCell ref="A52:A57"/>
    <mergeCell ref="B52:B53"/>
    <mergeCell ref="E52:E53"/>
    <mergeCell ref="G52:G53"/>
    <mergeCell ref="I52:I53"/>
    <mergeCell ref="K52:K53"/>
    <mergeCell ref="L52:L53"/>
    <mergeCell ref="N52:N53"/>
    <mergeCell ref="P52:P53"/>
    <mergeCell ref="P62:P63"/>
    <mergeCell ref="R62:R63"/>
    <mergeCell ref="S62:S63"/>
    <mergeCell ref="B64:K64"/>
    <mergeCell ref="L64:S64"/>
    <mergeCell ref="B65:K67"/>
    <mergeCell ref="L65:S67"/>
    <mergeCell ref="A60:Q60"/>
    <mergeCell ref="O61:S61"/>
    <mergeCell ref="A62:A67"/>
    <mergeCell ref="B62:B63"/>
    <mergeCell ref="E62:E63"/>
    <mergeCell ref="G62:G63"/>
    <mergeCell ref="I62:I63"/>
    <mergeCell ref="K62:K63"/>
    <mergeCell ref="L62:L63"/>
    <mergeCell ref="N62:N63"/>
    <mergeCell ref="L68:L69"/>
    <mergeCell ref="N68:N69"/>
    <mergeCell ref="P68:P69"/>
    <mergeCell ref="R68:R69"/>
    <mergeCell ref="S68:S69"/>
    <mergeCell ref="B70:K70"/>
    <mergeCell ref="L70:S70"/>
    <mergeCell ref="A68:A73"/>
    <mergeCell ref="B68:B69"/>
    <mergeCell ref="E68:E69"/>
    <mergeCell ref="G68:G69"/>
    <mergeCell ref="I68:I69"/>
    <mergeCell ref="K68:K69"/>
    <mergeCell ref="B71:K73"/>
    <mergeCell ref="R74:R75"/>
    <mergeCell ref="S74:S75"/>
    <mergeCell ref="B76:K76"/>
    <mergeCell ref="L76:S76"/>
    <mergeCell ref="B77:K79"/>
    <mergeCell ref="L77:S79"/>
    <mergeCell ref="L71:S73"/>
    <mergeCell ref="A74:A79"/>
    <mergeCell ref="B74:B75"/>
    <mergeCell ref="E74:E75"/>
    <mergeCell ref="G74:G75"/>
    <mergeCell ref="I74:I75"/>
    <mergeCell ref="K74:K75"/>
    <mergeCell ref="L74:L75"/>
    <mergeCell ref="N74:N75"/>
    <mergeCell ref="P74:P75"/>
    <mergeCell ref="L80:L81"/>
    <mergeCell ref="N80:N81"/>
    <mergeCell ref="P80:P81"/>
    <mergeCell ref="R80:R81"/>
    <mergeCell ref="S80:S81"/>
    <mergeCell ref="B82:K82"/>
    <mergeCell ref="L82:S82"/>
    <mergeCell ref="A80:A85"/>
    <mergeCell ref="B80:B81"/>
    <mergeCell ref="E80:E81"/>
    <mergeCell ref="G80:G81"/>
    <mergeCell ref="I80:I81"/>
    <mergeCell ref="K80:K81"/>
    <mergeCell ref="B83:K85"/>
    <mergeCell ref="R86:R87"/>
    <mergeCell ref="S86:S87"/>
    <mergeCell ref="B88:K88"/>
    <mergeCell ref="L88:S88"/>
    <mergeCell ref="B89:K91"/>
    <mergeCell ref="L89:S91"/>
    <mergeCell ref="L83:S85"/>
    <mergeCell ref="A86:A91"/>
    <mergeCell ref="B86:B87"/>
    <mergeCell ref="E86:E87"/>
    <mergeCell ref="G86:G87"/>
    <mergeCell ref="I86:I87"/>
    <mergeCell ref="K86:K87"/>
    <mergeCell ref="L86:L87"/>
    <mergeCell ref="N86:N87"/>
    <mergeCell ref="P86:P87"/>
    <mergeCell ref="L92:L93"/>
    <mergeCell ref="N92:N93"/>
    <mergeCell ref="P92:P93"/>
    <mergeCell ref="R92:R93"/>
    <mergeCell ref="S92:S93"/>
    <mergeCell ref="B94:K94"/>
    <mergeCell ref="L94:S94"/>
    <mergeCell ref="A92:A97"/>
    <mergeCell ref="B92:B93"/>
    <mergeCell ref="E92:E93"/>
    <mergeCell ref="G92:G93"/>
    <mergeCell ref="I92:I93"/>
    <mergeCell ref="K92:K93"/>
    <mergeCell ref="B95:K97"/>
    <mergeCell ref="R98:R99"/>
    <mergeCell ref="S98:S99"/>
    <mergeCell ref="B100:K100"/>
    <mergeCell ref="L100:S100"/>
    <mergeCell ref="B101:K103"/>
    <mergeCell ref="L101:S103"/>
    <mergeCell ref="L95:S97"/>
    <mergeCell ref="A98:A103"/>
    <mergeCell ref="B98:B99"/>
    <mergeCell ref="E98:E99"/>
    <mergeCell ref="G98:G99"/>
    <mergeCell ref="I98:I99"/>
    <mergeCell ref="K98:K99"/>
    <mergeCell ref="L98:L99"/>
    <mergeCell ref="N98:N99"/>
    <mergeCell ref="P98:P99"/>
    <mergeCell ref="L104:L105"/>
    <mergeCell ref="N104:N105"/>
    <mergeCell ref="P104:P105"/>
    <mergeCell ref="R104:R105"/>
    <mergeCell ref="S104:S105"/>
    <mergeCell ref="B106:K106"/>
    <mergeCell ref="L106:S106"/>
    <mergeCell ref="A104:A109"/>
    <mergeCell ref="B104:B105"/>
    <mergeCell ref="E104:E105"/>
    <mergeCell ref="G104:G105"/>
    <mergeCell ref="I104:I105"/>
    <mergeCell ref="K104:K105"/>
    <mergeCell ref="B107:K109"/>
    <mergeCell ref="R110:R111"/>
    <mergeCell ref="S110:S111"/>
    <mergeCell ref="B112:K112"/>
    <mergeCell ref="L112:S112"/>
    <mergeCell ref="B113:K115"/>
    <mergeCell ref="L113:S115"/>
    <mergeCell ref="L107:S109"/>
    <mergeCell ref="A110:A115"/>
    <mergeCell ref="B110:B111"/>
    <mergeCell ref="E110:E111"/>
    <mergeCell ref="G110:G111"/>
    <mergeCell ref="I110:I111"/>
    <mergeCell ref="K110:K111"/>
    <mergeCell ref="L110:L111"/>
    <mergeCell ref="N110:N111"/>
    <mergeCell ref="P110:P111"/>
    <mergeCell ref="P120:P121"/>
    <mergeCell ref="R120:R121"/>
    <mergeCell ref="S120:S121"/>
    <mergeCell ref="B122:K122"/>
    <mergeCell ref="L122:S122"/>
    <mergeCell ref="B123:K125"/>
    <mergeCell ref="L123:S125"/>
    <mergeCell ref="A118:Q118"/>
    <mergeCell ref="O119:S119"/>
    <mergeCell ref="A120:A125"/>
    <mergeCell ref="B120:B121"/>
    <mergeCell ref="E120:E121"/>
    <mergeCell ref="G120:G121"/>
    <mergeCell ref="I120:I121"/>
    <mergeCell ref="K120:K121"/>
    <mergeCell ref="L120:L121"/>
    <mergeCell ref="N120:N121"/>
    <mergeCell ref="L126:L127"/>
    <mergeCell ref="N126:N127"/>
    <mergeCell ref="P126:P127"/>
    <mergeCell ref="R126:R127"/>
    <mergeCell ref="S126:S127"/>
    <mergeCell ref="B128:K128"/>
    <mergeCell ref="L128:S128"/>
    <mergeCell ref="A126:A131"/>
    <mergeCell ref="B126:B127"/>
    <mergeCell ref="E126:E127"/>
    <mergeCell ref="G126:G127"/>
    <mergeCell ref="I126:I127"/>
    <mergeCell ref="K126:K127"/>
    <mergeCell ref="B129:K131"/>
    <mergeCell ref="R132:R133"/>
    <mergeCell ref="S132:S133"/>
    <mergeCell ref="B134:K134"/>
    <mergeCell ref="L134:S134"/>
    <mergeCell ref="B135:K137"/>
    <mergeCell ref="L135:S137"/>
    <mergeCell ref="L129:S131"/>
    <mergeCell ref="A132:A137"/>
    <mergeCell ref="B132:B133"/>
    <mergeCell ref="E132:E133"/>
    <mergeCell ref="G132:G133"/>
    <mergeCell ref="I132:I133"/>
    <mergeCell ref="K132:K133"/>
    <mergeCell ref="L132:L133"/>
    <mergeCell ref="N132:N133"/>
    <mergeCell ref="P132:P133"/>
    <mergeCell ref="L138:L139"/>
    <mergeCell ref="N138:N139"/>
    <mergeCell ref="P138:P139"/>
    <mergeCell ref="R138:R139"/>
    <mergeCell ref="S138:S139"/>
    <mergeCell ref="B140:K140"/>
    <mergeCell ref="L140:S140"/>
    <mergeCell ref="A138:A143"/>
    <mergeCell ref="B138:B139"/>
    <mergeCell ref="E138:E139"/>
    <mergeCell ref="G138:G139"/>
    <mergeCell ref="I138:I139"/>
    <mergeCell ref="K138:K139"/>
    <mergeCell ref="B141:K143"/>
    <mergeCell ref="R144:R145"/>
    <mergeCell ref="S144:S145"/>
    <mergeCell ref="B146:K146"/>
    <mergeCell ref="L146:S146"/>
    <mergeCell ref="B147:K149"/>
    <mergeCell ref="L147:S149"/>
    <mergeCell ref="L141:S143"/>
    <mergeCell ref="A144:A149"/>
    <mergeCell ref="B144:B145"/>
    <mergeCell ref="E144:E145"/>
    <mergeCell ref="G144:G145"/>
    <mergeCell ref="I144:I145"/>
    <mergeCell ref="K144:K145"/>
    <mergeCell ref="L144:L145"/>
    <mergeCell ref="N144:N145"/>
    <mergeCell ref="P144:P145"/>
    <mergeCell ref="L150:L151"/>
    <mergeCell ref="N150:N151"/>
    <mergeCell ref="P150:P151"/>
    <mergeCell ref="R150:R151"/>
    <mergeCell ref="S150:S151"/>
    <mergeCell ref="B152:K152"/>
    <mergeCell ref="L152:S152"/>
    <mergeCell ref="A150:A155"/>
    <mergeCell ref="B150:B151"/>
    <mergeCell ref="E150:E151"/>
    <mergeCell ref="G150:G151"/>
    <mergeCell ref="I150:I151"/>
    <mergeCell ref="K150:K151"/>
    <mergeCell ref="B153:K155"/>
    <mergeCell ref="R156:R157"/>
    <mergeCell ref="S156:S157"/>
    <mergeCell ref="B158:K158"/>
    <mergeCell ref="L158:S158"/>
    <mergeCell ref="B159:K161"/>
    <mergeCell ref="L159:S161"/>
    <mergeCell ref="L153:S155"/>
    <mergeCell ref="A156:A161"/>
    <mergeCell ref="B156:B157"/>
    <mergeCell ref="E156:E157"/>
    <mergeCell ref="G156:G157"/>
    <mergeCell ref="I156:I157"/>
    <mergeCell ref="K156:K157"/>
    <mergeCell ref="L156:L157"/>
    <mergeCell ref="N156:N157"/>
    <mergeCell ref="P156:P157"/>
    <mergeCell ref="L162:L163"/>
    <mergeCell ref="N162:N163"/>
    <mergeCell ref="P162:P163"/>
    <mergeCell ref="R162:R163"/>
    <mergeCell ref="S162:S163"/>
    <mergeCell ref="B164:K164"/>
    <mergeCell ref="L164:S164"/>
    <mergeCell ref="A162:A167"/>
    <mergeCell ref="B162:B163"/>
    <mergeCell ref="E162:E163"/>
    <mergeCell ref="G162:G163"/>
    <mergeCell ref="I162:I163"/>
    <mergeCell ref="K162:K163"/>
    <mergeCell ref="B165:K167"/>
    <mergeCell ref="R168:R169"/>
    <mergeCell ref="S168:S169"/>
    <mergeCell ref="B170:K170"/>
    <mergeCell ref="L170:S170"/>
    <mergeCell ref="B171:K173"/>
    <mergeCell ref="L171:S173"/>
    <mergeCell ref="L165:S167"/>
    <mergeCell ref="A168:A173"/>
    <mergeCell ref="B168:B169"/>
    <mergeCell ref="E168:E169"/>
    <mergeCell ref="G168:G169"/>
    <mergeCell ref="I168:I169"/>
    <mergeCell ref="K168:K169"/>
    <mergeCell ref="L168:L169"/>
    <mergeCell ref="N168:N169"/>
    <mergeCell ref="P168:P169"/>
    <mergeCell ref="P178:P179"/>
    <mergeCell ref="R178:R179"/>
    <mergeCell ref="S178:S179"/>
    <mergeCell ref="B180:K180"/>
    <mergeCell ref="L180:S180"/>
    <mergeCell ref="B181:K183"/>
    <mergeCell ref="L181:S183"/>
    <mergeCell ref="A176:Q176"/>
    <mergeCell ref="O177:S177"/>
    <mergeCell ref="A178:A183"/>
    <mergeCell ref="B178:B179"/>
    <mergeCell ref="E178:E179"/>
    <mergeCell ref="G178:G179"/>
    <mergeCell ref="I178:I179"/>
    <mergeCell ref="K178:K179"/>
    <mergeCell ref="L178:L179"/>
    <mergeCell ref="N178:N179"/>
    <mergeCell ref="L184:L185"/>
    <mergeCell ref="N184:N185"/>
    <mergeCell ref="P184:P185"/>
    <mergeCell ref="R184:R185"/>
    <mergeCell ref="S184:S185"/>
    <mergeCell ref="B186:K186"/>
    <mergeCell ref="L186:S186"/>
    <mergeCell ref="A184:A189"/>
    <mergeCell ref="B184:B185"/>
    <mergeCell ref="E184:E185"/>
    <mergeCell ref="G184:G185"/>
    <mergeCell ref="I184:I185"/>
    <mergeCell ref="K184:K185"/>
    <mergeCell ref="B187:K189"/>
    <mergeCell ref="R190:R191"/>
    <mergeCell ref="S190:S191"/>
    <mergeCell ref="B192:K192"/>
    <mergeCell ref="L192:S192"/>
    <mergeCell ref="B193:K195"/>
    <mergeCell ref="L193:S195"/>
    <mergeCell ref="L187:S189"/>
    <mergeCell ref="A190:A195"/>
    <mergeCell ref="B190:B191"/>
    <mergeCell ref="E190:E191"/>
    <mergeCell ref="G190:G191"/>
    <mergeCell ref="I190:I191"/>
    <mergeCell ref="K190:K191"/>
    <mergeCell ref="L190:L191"/>
    <mergeCell ref="N190:N191"/>
    <mergeCell ref="P190:P191"/>
    <mergeCell ref="L196:L197"/>
    <mergeCell ref="N196:N197"/>
    <mergeCell ref="P196:P197"/>
    <mergeCell ref="R196:R197"/>
    <mergeCell ref="S196:S197"/>
    <mergeCell ref="B198:K198"/>
    <mergeCell ref="L198:S198"/>
    <mergeCell ref="A196:A201"/>
    <mergeCell ref="B196:B197"/>
    <mergeCell ref="E196:E197"/>
    <mergeCell ref="G196:G197"/>
    <mergeCell ref="I196:I197"/>
    <mergeCell ref="K196:K197"/>
    <mergeCell ref="B199:K201"/>
    <mergeCell ref="R202:R203"/>
    <mergeCell ref="S202:S203"/>
    <mergeCell ref="B204:K204"/>
    <mergeCell ref="L204:S204"/>
    <mergeCell ref="B205:K207"/>
    <mergeCell ref="L205:S207"/>
    <mergeCell ref="L199:S201"/>
    <mergeCell ref="A202:A207"/>
    <mergeCell ref="B202:B203"/>
    <mergeCell ref="E202:E203"/>
    <mergeCell ref="G202:G203"/>
    <mergeCell ref="I202:I203"/>
    <mergeCell ref="K202:K203"/>
    <mergeCell ref="L202:L203"/>
    <mergeCell ref="N202:N203"/>
    <mergeCell ref="P202:P203"/>
    <mergeCell ref="L208:L209"/>
    <mergeCell ref="N208:N209"/>
    <mergeCell ref="P208:P209"/>
    <mergeCell ref="R208:R209"/>
    <mergeCell ref="S208:S209"/>
    <mergeCell ref="B210:K210"/>
    <mergeCell ref="L210:S210"/>
    <mergeCell ref="A208:A213"/>
    <mergeCell ref="B208:B209"/>
    <mergeCell ref="E208:E209"/>
    <mergeCell ref="G208:G209"/>
    <mergeCell ref="I208:I209"/>
    <mergeCell ref="K208:K209"/>
    <mergeCell ref="B211:K213"/>
    <mergeCell ref="R214:R215"/>
    <mergeCell ref="S214:S215"/>
    <mergeCell ref="B216:K216"/>
    <mergeCell ref="L216:S216"/>
    <mergeCell ref="B217:K219"/>
    <mergeCell ref="L217:S219"/>
    <mergeCell ref="L211:S213"/>
    <mergeCell ref="A214:A219"/>
    <mergeCell ref="B214:B215"/>
    <mergeCell ref="E214:E215"/>
    <mergeCell ref="G214:G215"/>
    <mergeCell ref="I214:I215"/>
    <mergeCell ref="K214:K215"/>
    <mergeCell ref="L214:L215"/>
    <mergeCell ref="N214:N215"/>
    <mergeCell ref="P214:P215"/>
    <mergeCell ref="L220:L221"/>
    <mergeCell ref="N220:N221"/>
    <mergeCell ref="P220:P221"/>
    <mergeCell ref="R220:R221"/>
    <mergeCell ref="S220:S221"/>
    <mergeCell ref="B222:K222"/>
    <mergeCell ref="L222:S222"/>
    <mergeCell ref="A220:A225"/>
    <mergeCell ref="B220:B221"/>
    <mergeCell ref="E220:E221"/>
    <mergeCell ref="G220:G221"/>
    <mergeCell ref="I220:I221"/>
    <mergeCell ref="K220:K221"/>
    <mergeCell ref="B223:K225"/>
    <mergeCell ref="R226:R227"/>
    <mergeCell ref="S226:S227"/>
    <mergeCell ref="B228:K228"/>
    <mergeCell ref="L228:S228"/>
    <mergeCell ref="B229:K231"/>
    <mergeCell ref="L229:S231"/>
    <mergeCell ref="L223:S225"/>
    <mergeCell ref="A226:A231"/>
    <mergeCell ref="B226:B227"/>
    <mergeCell ref="E226:E227"/>
    <mergeCell ref="G226:G227"/>
    <mergeCell ref="I226:I227"/>
    <mergeCell ref="K226:K227"/>
    <mergeCell ref="L226:L227"/>
    <mergeCell ref="N226:N227"/>
    <mergeCell ref="P226:P227"/>
  </mergeCells>
  <phoneticPr fontId="1"/>
  <conditionalFormatting sqref="O4:O5">
    <cfRule type="expression" dxfId="7" priority="2">
      <formula>ISERROR(O4)</formula>
    </cfRule>
  </conditionalFormatting>
  <conditionalFormatting sqref="O226:O227 O220:O221 O214:O215 O208:O209 O202:O203 O196:O197 O190:O191 O184:O185 O178:O179 O168:O169 O162:O163 O156:O157 O150:O151 O144:O145 O138:O139 O132:O133 O126:O127 O120:O121 O110:O111 O104:O105 O98:O99 O92:O93 O86:O87 O80:O81 O74:O75 O68:O69 O62:O63 O52:O53 O46:O47 O40:O41 O34:O35 O28:O29 O22:O23 O16:O17 O10:O11">
    <cfRule type="expression" dxfId="6" priority="1">
      <formula>ISERROR(O10)</formula>
    </cfRule>
  </conditionalFormatting>
  <pageMargins left="0.47" right="0.35" top="0.79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31"/>
  <sheetViews>
    <sheetView view="pageBreakPreview" zoomScaleNormal="100" zoomScaleSheetLayoutView="100" workbookViewId="0">
      <selection activeCell="R1" sqref="R1"/>
    </sheetView>
  </sheetViews>
  <sheetFormatPr defaultRowHeight="13.5" x14ac:dyDescent="0.15"/>
  <cols>
    <col min="1" max="1" width="5.75" style="1" customWidth="1"/>
    <col min="2" max="2" width="4.625" style="1" customWidth="1"/>
    <col min="3" max="3" width="3.75" style="1" customWidth="1"/>
    <col min="4" max="4" width="4.625" style="1" customWidth="1"/>
    <col min="5" max="5" width="3.875" style="1" customWidth="1"/>
    <col min="6" max="8" width="4.625" style="1" customWidth="1"/>
    <col min="9" max="9" width="3.5" style="1" customWidth="1"/>
    <col min="10" max="12" width="4.625" style="1" customWidth="1"/>
    <col min="13" max="13" width="4.125" style="1" customWidth="1"/>
    <col min="14" max="14" width="3" style="1" bestFit="1" customWidth="1"/>
    <col min="15" max="15" width="14.375" style="1" customWidth="1"/>
    <col min="16" max="16" width="4.625" style="1" customWidth="1"/>
    <col min="17" max="17" width="3.375" style="1" customWidth="1"/>
    <col min="18" max="18" width="3.5" style="1" customWidth="1"/>
    <col min="19" max="19" width="9.5" style="1" customWidth="1"/>
    <col min="20" max="16384" width="9" style="1"/>
  </cols>
  <sheetData>
    <row r="1" spans="1:22" x14ac:dyDescent="0.15">
      <c r="Q1" s="2" t="s">
        <v>14</v>
      </c>
      <c r="R1" s="6">
        <f>研修生!R1</f>
        <v>0</v>
      </c>
      <c r="S1" s="3" t="s">
        <v>15</v>
      </c>
      <c r="U1" s="1">
        <f ca="1">YEAR(NOW())</f>
        <v>2019</v>
      </c>
    </row>
    <row r="2" spans="1:22" ht="19.5" customHeight="1" x14ac:dyDescent="0.15">
      <c r="A2" s="68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T2" s="4" t="s">
        <v>16</v>
      </c>
      <c r="U2" s="4">
        <v>1</v>
      </c>
    </row>
    <row r="3" spans="1:22" ht="14.25" thickBot="1" x14ac:dyDescent="0.2">
      <c r="B3" s="1" t="s">
        <v>25</v>
      </c>
      <c r="C3" s="6">
        <f>研修生!C3</f>
        <v>0</v>
      </c>
      <c r="D3" s="1" t="s">
        <v>17</v>
      </c>
      <c r="E3" s="1" t="s">
        <v>18</v>
      </c>
      <c r="F3" s="6">
        <f>研修生!F3</f>
        <v>0</v>
      </c>
      <c r="G3" s="1" t="s">
        <v>19</v>
      </c>
      <c r="O3" s="73" t="s">
        <v>11</v>
      </c>
      <c r="P3" s="73"/>
      <c r="Q3" s="73"/>
      <c r="R3" s="73"/>
      <c r="S3" s="73"/>
    </row>
    <row r="4" spans="1:22" ht="13.5" customHeight="1" thickBot="1" x14ac:dyDescent="0.2">
      <c r="A4" s="56">
        <f ca="1">DATE(U1,R1,U2)</f>
        <v>43435</v>
      </c>
      <c r="B4" s="46" t="s">
        <v>5</v>
      </c>
      <c r="C4" s="14" t="s">
        <v>2</v>
      </c>
      <c r="D4" s="7"/>
      <c r="E4" s="50" t="s">
        <v>0</v>
      </c>
      <c r="F4" s="7"/>
      <c r="G4" s="50" t="s">
        <v>1</v>
      </c>
      <c r="H4" s="7"/>
      <c r="I4" s="50" t="s">
        <v>0</v>
      </c>
      <c r="J4" s="7"/>
      <c r="K4" s="50" t="s">
        <v>4</v>
      </c>
      <c r="L4" s="46" t="s">
        <v>6</v>
      </c>
      <c r="M4" s="9"/>
      <c r="N4" s="48" t="s">
        <v>13</v>
      </c>
      <c r="O4" s="14" t="str">
        <f>IF(D4=0,"午前"&amp;"  時間"&amp;"　  分","午前"&amp;HOUR(V4)&amp;"時"&amp;MINUTE(V4)&amp;"分")</f>
        <v>午前  時間　  分</v>
      </c>
      <c r="P4" s="46" t="s">
        <v>7</v>
      </c>
      <c r="Q4" s="7"/>
      <c r="R4" s="50" t="s">
        <v>8</v>
      </c>
      <c r="S4" s="52" t="s">
        <v>9</v>
      </c>
      <c r="V4" s="5">
        <f>TIME(H4,J4,0)-TIME(D4,F4,0)-TIME(0,M4,0)</f>
        <v>0</v>
      </c>
    </row>
    <row r="5" spans="1:22" x14ac:dyDescent="0.15">
      <c r="A5" s="57"/>
      <c r="B5" s="47"/>
      <c r="C5" s="13" t="s">
        <v>3</v>
      </c>
      <c r="D5" s="8"/>
      <c r="E5" s="51"/>
      <c r="F5" s="8"/>
      <c r="G5" s="51"/>
      <c r="H5" s="8"/>
      <c r="I5" s="51"/>
      <c r="J5" s="8"/>
      <c r="K5" s="51"/>
      <c r="L5" s="47"/>
      <c r="M5" s="10"/>
      <c r="N5" s="49"/>
      <c r="O5" s="14" t="str">
        <f>IF(D5=0,"午前"&amp;"  時間"&amp;" 　 分","午前"&amp;HOUR(V5)&amp;"時"&amp;MINUTE(V5)&amp;"分")</f>
        <v>午前  時間 　 分</v>
      </c>
      <c r="P5" s="47"/>
      <c r="Q5" s="8"/>
      <c r="R5" s="51"/>
      <c r="S5" s="40"/>
      <c r="V5" s="5">
        <f t="shared" ref="V5:V68" si="0">TIME(H5,J5,0)-TIME(D5,F5,0)-TIME(0,M5,0)</f>
        <v>0</v>
      </c>
    </row>
    <row r="6" spans="1:22" ht="15" customHeight="1" x14ac:dyDescent="0.15">
      <c r="A6" s="57"/>
      <c r="B6" s="53" t="s">
        <v>23</v>
      </c>
      <c r="C6" s="54"/>
      <c r="D6" s="54"/>
      <c r="E6" s="54"/>
      <c r="F6" s="54"/>
      <c r="G6" s="54"/>
      <c r="H6" s="54"/>
      <c r="I6" s="54"/>
      <c r="J6" s="54"/>
      <c r="K6" s="54"/>
      <c r="L6" s="54" t="s">
        <v>12</v>
      </c>
      <c r="M6" s="54"/>
      <c r="N6" s="54"/>
      <c r="O6" s="54"/>
      <c r="P6" s="54"/>
      <c r="Q6" s="54"/>
      <c r="R6" s="54"/>
      <c r="S6" s="55"/>
      <c r="V6" s="5"/>
    </row>
    <row r="7" spans="1:22" x14ac:dyDescent="0.15">
      <c r="A7" s="57"/>
      <c r="B7" s="62"/>
      <c r="C7" s="62"/>
      <c r="D7" s="62"/>
      <c r="E7" s="62"/>
      <c r="F7" s="62"/>
      <c r="G7" s="62"/>
      <c r="H7" s="62"/>
      <c r="I7" s="62"/>
      <c r="J7" s="62"/>
      <c r="K7" s="62"/>
      <c r="L7" s="64"/>
      <c r="M7" s="64"/>
      <c r="N7" s="64"/>
      <c r="O7" s="64"/>
      <c r="P7" s="64"/>
      <c r="Q7" s="64"/>
      <c r="R7" s="64"/>
      <c r="S7" s="65"/>
      <c r="V7" s="5"/>
    </row>
    <row r="8" spans="1:22" x14ac:dyDescent="0.15">
      <c r="A8" s="57"/>
      <c r="B8" s="62"/>
      <c r="C8" s="62"/>
      <c r="D8" s="62"/>
      <c r="E8" s="62"/>
      <c r="F8" s="62"/>
      <c r="G8" s="62"/>
      <c r="H8" s="62"/>
      <c r="I8" s="62"/>
      <c r="J8" s="62"/>
      <c r="K8" s="62"/>
      <c r="L8" s="64"/>
      <c r="M8" s="64"/>
      <c r="N8" s="64"/>
      <c r="O8" s="64"/>
      <c r="P8" s="64"/>
      <c r="Q8" s="64"/>
      <c r="R8" s="64"/>
      <c r="S8" s="65"/>
      <c r="V8" s="5"/>
    </row>
    <row r="9" spans="1:22" ht="14.25" thickBot="1" x14ac:dyDescent="0.2">
      <c r="A9" s="58"/>
      <c r="B9" s="63"/>
      <c r="C9" s="63"/>
      <c r="D9" s="63"/>
      <c r="E9" s="63"/>
      <c r="F9" s="63"/>
      <c r="G9" s="63"/>
      <c r="H9" s="63"/>
      <c r="I9" s="63"/>
      <c r="J9" s="63"/>
      <c r="K9" s="63"/>
      <c r="L9" s="66"/>
      <c r="M9" s="66"/>
      <c r="N9" s="66"/>
      <c r="O9" s="66"/>
      <c r="P9" s="66"/>
      <c r="Q9" s="66"/>
      <c r="R9" s="66"/>
      <c r="S9" s="67"/>
      <c r="V9" s="5"/>
    </row>
    <row r="10" spans="1:22" ht="13.5" customHeight="1" thickBot="1" x14ac:dyDescent="0.2">
      <c r="A10" s="56">
        <f ca="1">A4+1</f>
        <v>43436</v>
      </c>
      <c r="B10" s="59" t="s">
        <v>5</v>
      </c>
      <c r="C10" s="12" t="s">
        <v>2</v>
      </c>
      <c r="D10" s="11"/>
      <c r="E10" s="60" t="s">
        <v>0</v>
      </c>
      <c r="F10" s="11"/>
      <c r="G10" s="60" t="s">
        <v>1</v>
      </c>
      <c r="H10" s="11"/>
      <c r="I10" s="60" t="s">
        <v>0</v>
      </c>
      <c r="J10" s="11"/>
      <c r="K10" s="60" t="s">
        <v>4</v>
      </c>
      <c r="L10" s="59" t="s">
        <v>6</v>
      </c>
      <c r="M10" s="9"/>
      <c r="N10" s="48" t="s">
        <v>13</v>
      </c>
      <c r="O10" s="14" t="str">
        <f>IF(D10=0,"午前"&amp;"  時間"&amp;"  　分","午前"&amp;HOUR(V10)&amp;"時"&amp;MINUTE(V10)&amp;"分")</f>
        <v>午前  時間  　分</v>
      </c>
      <c r="P10" s="59" t="s">
        <v>7</v>
      </c>
      <c r="Q10" s="11"/>
      <c r="R10" s="60" t="s">
        <v>8</v>
      </c>
      <c r="S10" s="61" t="s">
        <v>9</v>
      </c>
      <c r="V10" s="5">
        <f t="shared" si="0"/>
        <v>0</v>
      </c>
    </row>
    <row r="11" spans="1:22" x14ac:dyDescent="0.15">
      <c r="A11" s="57"/>
      <c r="B11" s="47"/>
      <c r="C11" s="13" t="s">
        <v>3</v>
      </c>
      <c r="D11" s="8"/>
      <c r="E11" s="51"/>
      <c r="F11" s="8"/>
      <c r="G11" s="51"/>
      <c r="H11" s="8"/>
      <c r="I11" s="51"/>
      <c r="J11" s="8"/>
      <c r="K11" s="51"/>
      <c r="L11" s="47"/>
      <c r="M11" s="10"/>
      <c r="N11" s="49"/>
      <c r="O11" s="14" t="str">
        <f>IF(D11=0,"午前"&amp;"  時間"&amp;"  　分","午前"&amp;HOUR(V11)&amp;"時"&amp;MINUTE(V11)&amp;"分")</f>
        <v>午前  時間  　分</v>
      </c>
      <c r="P11" s="47"/>
      <c r="Q11" s="8"/>
      <c r="R11" s="51"/>
      <c r="S11" s="40"/>
      <c r="V11" s="5">
        <f t="shared" si="0"/>
        <v>0</v>
      </c>
    </row>
    <row r="12" spans="1:22" x14ac:dyDescent="0.15">
      <c r="A12" s="57"/>
      <c r="B12" s="53" t="s">
        <v>23</v>
      </c>
      <c r="C12" s="54"/>
      <c r="D12" s="54"/>
      <c r="E12" s="54"/>
      <c r="F12" s="54"/>
      <c r="G12" s="54"/>
      <c r="H12" s="54"/>
      <c r="I12" s="54"/>
      <c r="J12" s="54"/>
      <c r="K12" s="54"/>
      <c r="L12" s="54" t="s">
        <v>12</v>
      </c>
      <c r="M12" s="54"/>
      <c r="N12" s="54"/>
      <c r="O12" s="54"/>
      <c r="P12" s="54"/>
      <c r="Q12" s="54"/>
      <c r="R12" s="54"/>
      <c r="S12" s="55"/>
      <c r="V12" s="5"/>
    </row>
    <row r="13" spans="1:22" x14ac:dyDescent="0.15">
      <c r="A13" s="57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V13" s="5"/>
    </row>
    <row r="14" spans="1:22" x14ac:dyDescent="0.15">
      <c r="A14" s="57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V14" s="5"/>
    </row>
    <row r="15" spans="1:22" ht="14.25" thickBot="1" x14ac:dyDescent="0.2">
      <c r="A15" s="5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  <c r="V15" s="5"/>
    </row>
    <row r="16" spans="1:22" ht="13.5" customHeight="1" thickBot="1" x14ac:dyDescent="0.2">
      <c r="A16" s="56">
        <f ca="1">A10+1</f>
        <v>43437</v>
      </c>
      <c r="B16" s="46" t="s">
        <v>5</v>
      </c>
      <c r="C16" s="14" t="s">
        <v>2</v>
      </c>
      <c r="D16" s="7"/>
      <c r="E16" s="50" t="s">
        <v>0</v>
      </c>
      <c r="F16" s="7"/>
      <c r="G16" s="50" t="s">
        <v>1</v>
      </c>
      <c r="H16" s="7"/>
      <c r="I16" s="50" t="s">
        <v>0</v>
      </c>
      <c r="J16" s="7"/>
      <c r="K16" s="50" t="s">
        <v>4</v>
      </c>
      <c r="L16" s="46" t="s">
        <v>6</v>
      </c>
      <c r="M16" s="9"/>
      <c r="N16" s="48" t="s">
        <v>13</v>
      </c>
      <c r="O16" s="14" t="str">
        <f>IF(D16=0,"午前"&amp;"  時間"&amp;" 　 分","午前"&amp;HOUR(V16)&amp;"時"&amp;MINUTE(V16)&amp;"分")</f>
        <v>午前  時間 　 分</v>
      </c>
      <c r="P16" s="46" t="s">
        <v>7</v>
      </c>
      <c r="Q16" s="7"/>
      <c r="R16" s="50" t="s">
        <v>8</v>
      </c>
      <c r="S16" s="52" t="s">
        <v>9</v>
      </c>
      <c r="V16" s="5">
        <f t="shared" si="0"/>
        <v>0</v>
      </c>
    </row>
    <row r="17" spans="1:22" x14ac:dyDescent="0.15">
      <c r="A17" s="57"/>
      <c r="B17" s="47"/>
      <c r="C17" s="13" t="s">
        <v>3</v>
      </c>
      <c r="D17" s="8"/>
      <c r="E17" s="51"/>
      <c r="F17" s="8"/>
      <c r="G17" s="51"/>
      <c r="H17" s="8"/>
      <c r="I17" s="51"/>
      <c r="J17" s="8"/>
      <c r="K17" s="51"/>
      <c r="L17" s="47"/>
      <c r="M17" s="10"/>
      <c r="N17" s="49"/>
      <c r="O17" s="14" t="str">
        <f>IF(D17=0,"午前"&amp;"  時間"&amp;"  　分","午前"&amp;HOUR(V17)&amp;"時"&amp;MINUTE(V17)&amp;"分")</f>
        <v>午前  時間  　分</v>
      </c>
      <c r="P17" s="47"/>
      <c r="Q17" s="8"/>
      <c r="R17" s="51"/>
      <c r="S17" s="40"/>
      <c r="V17" s="5">
        <f t="shared" si="0"/>
        <v>0</v>
      </c>
    </row>
    <row r="18" spans="1:22" x14ac:dyDescent="0.15">
      <c r="A18" s="57"/>
      <c r="B18" s="53" t="s">
        <v>23</v>
      </c>
      <c r="C18" s="54"/>
      <c r="D18" s="54"/>
      <c r="E18" s="54"/>
      <c r="F18" s="54"/>
      <c r="G18" s="54"/>
      <c r="H18" s="54"/>
      <c r="I18" s="54"/>
      <c r="J18" s="54"/>
      <c r="K18" s="54"/>
      <c r="L18" s="54" t="s">
        <v>12</v>
      </c>
      <c r="M18" s="54"/>
      <c r="N18" s="54"/>
      <c r="O18" s="54"/>
      <c r="P18" s="54"/>
      <c r="Q18" s="54"/>
      <c r="R18" s="54"/>
      <c r="S18" s="55"/>
      <c r="V18" s="5"/>
    </row>
    <row r="19" spans="1:22" x14ac:dyDescent="0.15">
      <c r="A19" s="57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  <c r="V19" s="5"/>
    </row>
    <row r="20" spans="1:22" x14ac:dyDescent="0.15">
      <c r="A20" s="57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  <c r="V20" s="5"/>
    </row>
    <row r="21" spans="1:22" ht="14.25" thickBot="1" x14ac:dyDescent="0.2">
      <c r="A21" s="5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V21" s="5"/>
    </row>
    <row r="22" spans="1:22" ht="13.5" customHeight="1" thickBot="1" x14ac:dyDescent="0.2">
      <c r="A22" s="56">
        <f ca="1">A16+1</f>
        <v>43438</v>
      </c>
      <c r="B22" s="59" t="s">
        <v>5</v>
      </c>
      <c r="C22" s="12" t="s">
        <v>2</v>
      </c>
      <c r="D22" s="11"/>
      <c r="E22" s="60" t="s">
        <v>0</v>
      </c>
      <c r="F22" s="11"/>
      <c r="G22" s="60" t="s">
        <v>1</v>
      </c>
      <c r="H22" s="11"/>
      <c r="I22" s="60" t="s">
        <v>0</v>
      </c>
      <c r="J22" s="11"/>
      <c r="K22" s="60" t="s">
        <v>4</v>
      </c>
      <c r="L22" s="59" t="s">
        <v>6</v>
      </c>
      <c r="M22" s="9"/>
      <c r="N22" s="48" t="s">
        <v>13</v>
      </c>
      <c r="O22" s="14" t="str">
        <f>IF(D22=0,"午前"&amp;"  時間"&amp;"  　分","午前"&amp;HOUR(V22)&amp;"時"&amp;MINUTE(V22)&amp;"分")</f>
        <v>午前  時間  　分</v>
      </c>
      <c r="P22" s="59" t="s">
        <v>7</v>
      </c>
      <c r="Q22" s="11"/>
      <c r="R22" s="60" t="s">
        <v>8</v>
      </c>
      <c r="S22" s="61" t="s">
        <v>9</v>
      </c>
      <c r="V22" s="5">
        <f t="shared" si="0"/>
        <v>0</v>
      </c>
    </row>
    <row r="23" spans="1:22" x14ac:dyDescent="0.15">
      <c r="A23" s="57"/>
      <c r="B23" s="47"/>
      <c r="C23" s="13" t="s">
        <v>3</v>
      </c>
      <c r="D23" s="8"/>
      <c r="E23" s="51"/>
      <c r="F23" s="8"/>
      <c r="G23" s="51"/>
      <c r="H23" s="8"/>
      <c r="I23" s="51"/>
      <c r="J23" s="8"/>
      <c r="K23" s="51"/>
      <c r="L23" s="47"/>
      <c r="M23" s="10"/>
      <c r="N23" s="49"/>
      <c r="O23" s="14" t="str">
        <f>IF(D23=0,"午前"&amp;"  時間"&amp;" 　 分","午前"&amp;HOUR(V23)&amp;"時"&amp;MINUTE(V23)&amp;"分")</f>
        <v>午前  時間 　 分</v>
      </c>
      <c r="P23" s="47"/>
      <c r="Q23" s="8"/>
      <c r="R23" s="51"/>
      <c r="S23" s="40"/>
      <c r="V23" s="5">
        <f t="shared" si="0"/>
        <v>0</v>
      </c>
    </row>
    <row r="24" spans="1:22" x14ac:dyDescent="0.15">
      <c r="A24" s="57"/>
      <c r="B24" s="53" t="s">
        <v>23</v>
      </c>
      <c r="C24" s="54"/>
      <c r="D24" s="54"/>
      <c r="E24" s="54"/>
      <c r="F24" s="54"/>
      <c r="G24" s="54"/>
      <c r="H24" s="54"/>
      <c r="I24" s="54"/>
      <c r="J24" s="54"/>
      <c r="K24" s="54"/>
      <c r="L24" s="54" t="s">
        <v>12</v>
      </c>
      <c r="M24" s="54"/>
      <c r="N24" s="54"/>
      <c r="O24" s="54"/>
      <c r="P24" s="54"/>
      <c r="Q24" s="54"/>
      <c r="R24" s="54"/>
      <c r="S24" s="55"/>
      <c r="V24" s="5"/>
    </row>
    <row r="25" spans="1:22" x14ac:dyDescent="0.15">
      <c r="A25" s="57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  <c r="V25" s="5"/>
    </row>
    <row r="26" spans="1:22" x14ac:dyDescent="0.15">
      <c r="A26" s="57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0"/>
      <c r="V26" s="5"/>
    </row>
    <row r="27" spans="1:22" ht="14.25" thickBot="1" x14ac:dyDescent="0.2">
      <c r="A27" s="58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V27" s="5"/>
    </row>
    <row r="28" spans="1:22" ht="13.5" customHeight="1" thickBot="1" x14ac:dyDescent="0.2">
      <c r="A28" s="56">
        <f ca="1">A22+1</f>
        <v>43439</v>
      </c>
      <c r="B28" s="46" t="s">
        <v>5</v>
      </c>
      <c r="C28" s="14" t="s">
        <v>2</v>
      </c>
      <c r="D28" s="7"/>
      <c r="E28" s="50" t="s">
        <v>0</v>
      </c>
      <c r="F28" s="7"/>
      <c r="G28" s="50" t="s">
        <v>1</v>
      </c>
      <c r="H28" s="7"/>
      <c r="I28" s="50" t="s">
        <v>0</v>
      </c>
      <c r="J28" s="7"/>
      <c r="K28" s="50" t="s">
        <v>4</v>
      </c>
      <c r="L28" s="46" t="s">
        <v>6</v>
      </c>
      <c r="M28" s="9"/>
      <c r="N28" s="48" t="s">
        <v>13</v>
      </c>
      <c r="O28" s="14" t="str">
        <f>IF(D28=0,"午前"&amp;"  時間"&amp;" 　 分","午前"&amp;HOUR(V28)&amp;"時"&amp;MINUTE(V28)&amp;"分")</f>
        <v>午前  時間 　 分</v>
      </c>
      <c r="P28" s="46" t="s">
        <v>7</v>
      </c>
      <c r="Q28" s="7"/>
      <c r="R28" s="50" t="s">
        <v>8</v>
      </c>
      <c r="S28" s="52" t="s">
        <v>9</v>
      </c>
      <c r="V28" s="5">
        <f t="shared" si="0"/>
        <v>0</v>
      </c>
    </row>
    <row r="29" spans="1:22" x14ac:dyDescent="0.15">
      <c r="A29" s="57"/>
      <c r="B29" s="47"/>
      <c r="C29" s="13" t="s">
        <v>3</v>
      </c>
      <c r="D29" s="8"/>
      <c r="E29" s="51"/>
      <c r="F29" s="8"/>
      <c r="G29" s="51"/>
      <c r="H29" s="8"/>
      <c r="I29" s="51"/>
      <c r="J29" s="8"/>
      <c r="K29" s="51"/>
      <c r="L29" s="47"/>
      <c r="M29" s="10"/>
      <c r="N29" s="49"/>
      <c r="O29" s="14" t="str">
        <f>IF(D29=0,"午前"&amp;"  時間"&amp;"  　分","午前"&amp;HOUR(V29)&amp;"時"&amp;MINUTE(V29)&amp;"分")</f>
        <v>午前  時間  　分</v>
      </c>
      <c r="P29" s="47"/>
      <c r="Q29" s="8"/>
      <c r="R29" s="51"/>
      <c r="S29" s="40"/>
      <c r="V29" s="5">
        <f t="shared" si="0"/>
        <v>0</v>
      </c>
    </row>
    <row r="30" spans="1:22" x14ac:dyDescent="0.15">
      <c r="A30" s="57"/>
      <c r="B30" s="53" t="s">
        <v>23</v>
      </c>
      <c r="C30" s="54"/>
      <c r="D30" s="54"/>
      <c r="E30" s="54"/>
      <c r="F30" s="54"/>
      <c r="G30" s="54"/>
      <c r="H30" s="54"/>
      <c r="I30" s="54"/>
      <c r="J30" s="54"/>
      <c r="K30" s="54"/>
      <c r="L30" s="54" t="s">
        <v>12</v>
      </c>
      <c r="M30" s="54"/>
      <c r="N30" s="54"/>
      <c r="O30" s="54"/>
      <c r="P30" s="54"/>
      <c r="Q30" s="54"/>
      <c r="R30" s="54"/>
      <c r="S30" s="55"/>
      <c r="V30" s="5"/>
    </row>
    <row r="31" spans="1:22" x14ac:dyDescent="0.15">
      <c r="A31" s="57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  <c r="V31" s="5"/>
    </row>
    <row r="32" spans="1:22" x14ac:dyDescent="0.15">
      <c r="A32" s="57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  <c r="V32" s="5"/>
    </row>
    <row r="33" spans="1:22" ht="14.25" thickBot="1" x14ac:dyDescent="0.2">
      <c r="A33" s="58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V33" s="5"/>
    </row>
    <row r="34" spans="1:22" ht="13.5" customHeight="1" thickBot="1" x14ac:dyDescent="0.2">
      <c r="A34" s="56">
        <f ca="1">A28+1</f>
        <v>43440</v>
      </c>
      <c r="B34" s="59" t="s">
        <v>5</v>
      </c>
      <c r="C34" s="12" t="s">
        <v>2</v>
      </c>
      <c r="D34" s="11"/>
      <c r="E34" s="60" t="s">
        <v>0</v>
      </c>
      <c r="F34" s="11"/>
      <c r="G34" s="60" t="s">
        <v>1</v>
      </c>
      <c r="H34" s="11"/>
      <c r="I34" s="60" t="s">
        <v>0</v>
      </c>
      <c r="J34" s="11"/>
      <c r="K34" s="60" t="s">
        <v>4</v>
      </c>
      <c r="L34" s="59" t="s">
        <v>6</v>
      </c>
      <c r="M34" s="9"/>
      <c r="N34" s="48" t="s">
        <v>13</v>
      </c>
      <c r="O34" s="14" t="str">
        <f>IF(D34=0,"午前"&amp;"  時間"&amp;"  　分","午前"&amp;HOUR(V34)&amp;"時"&amp;MINUTE(V34)&amp;"分")</f>
        <v>午前  時間  　分</v>
      </c>
      <c r="P34" s="59" t="s">
        <v>7</v>
      </c>
      <c r="Q34" s="11"/>
      <c r="R34" s="60" t="s">
        <v>8</v>
      </c>
      <c r="S34" s="61" t="s">
        <v>9</v>
      </c>
      <c r="V34" s="5">
        <f t="shared" si="0"/>
        <v>0</v>
      </c>
    </row>
    <row r="35" spans="1:22" x14ac:dyDescent="0.15">
      <c r="A35" s="57"/>
      <c r="B35" s="47"/>
      <c r="C35" s="13" t="s">
        <v>3</v>
      </c>
      <c r="D35" s="8"/>
      <c r="E35" s="51"/>
      <c r="F35" s="8"/>
      <c r="G35" s="51"/>
      <c r="H35" s="8"/>
      <c r="I35" s="51"/>
      <c r="J35" s="8"/>
      <c r="K35" s="51"/>
      <c r="L35" s="47"/>
      <c r="M35" s="10"/>
      <c r="N35" s="49"/>
      <c r="O35" s="14" t="str">
        <f>IF(D35=0,"午前"&amp;"  時間"&amp;"　  分","午前"&amp;HOUR(V35)&amp;"時"&amp;MINUTE(V35)&amp;"分")</f>
        <v>午前  時間　  分</v>
      </c>
      <c r="P35" s="47"/>
      <c r="Q35" s="8"/>
      <c r="R35" s="51"/>
      <c r="S35" s="40"/>
      <c r="V35" s="5">
        <f t="shared" si="0"/>
        <v>0</v>
      </c>
    </row>
    <row r="36" spans="1:22" x14ac:dyDescent="0.15">
      <c r="A36" s="57"/>
      <c r="B36" s="53" t="s">
        <v>23</v>
      </c>
      <c r="C36" s="54"/>
      <c r="D36" s="54"/>
      <c r="E36" s="54"/>
      <c r="F36" s="54"/>
      <c r="G36" s="54"/>
      <c r="H36" s="54"/>
      <c r="I36" s="54"/>
      <c r="J36" s="54"/>
      <c r="K36" s="54"/>
      <c r="L36" s="54" t="s">
        <v>12</v>
      </c>
      <c r="M36" s="54"/>
      <c r="N36" s="54"/>
      <c r="O36" s="54"/>
      <c r="P36" s="54"/>
      <c r="Q36" s="54"/>
      <c r="R36" s="54"/>
      <c r="S36" s="55"/>
      <c r="V36" s="5"/>
    </row>
    <row r="37" spans="1:22" x14ac:dyDescent="0.15">
      <c r="A37" s="57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  <c r="V37" s="5"/>
    </row>
    <row r="38" spans="1:22" x14ac:dyDescent="0.15">
      <c r="A38" s="57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0"/>
      <c r="V38" s="5"/>
    </row>
    <row r="39" spans="1:22" ht="14.25" thickBot="1" x14ac:dyDescent="0.2">
      <c r="A39" s="5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  <c r="V39" s="5"/>
    </row>
    <row r="40" spans="1:22" ht="13.5" customHeight="1" thickBot="1" x14ac:dyDescent="0.2">
      <c r="A40" s="56">
        <f ca="1">A34+1</f>
        <v>43441</v>
      </c>
      <c r="B40" s="46" t="s">
        <v>5</v>
      </c>
      <c r="C40" s="14" t="s">
        <v>2</v>
      </c>
      <c r="D40" s="7"/>
      <c r="E40" s="50" t="s">
        <v>0</v>
      </c>
      <c r="F40" s="7"/>
      <c r="G40" s="50" t="s">
        <v>1</v>
      </c>
      <c r="H40" s="7"/>
      <c r="I40" s="50" t="s">
        <v>0</v>
      </c>
      <c r="J40" s="7"/>
      <c r="K40" s="50" t="s">
        <v>4</v>
      </c>
      <c r="L40" s="46" t="s">
        <v>6</v>
      </c>
      <c r="M40" s="9"/>
      <c r="N40" s="48" t="s">
        <v>13</v>
      </c>
      <c r="O40" s="14" t="str">
        <f>IF(D40=0,"午前"&amp;"  時間"&amp;"  　分","午前"&amp;HOUR(V40)&amp;"時"&amp;MINUTE(V40)&amp;"分")</f>
        <v>午前  時間  　分</v>
      </c>
      <c r="P40" s="46" t="s">
        <v>7</v>
      </c>
      <c r="Q40" s="7"/>
      <c r="R40" s="50" t="s">
        <v>8</v>
      </c>
      <c r="S40" s="52" t="s">
        <v>9</v>
      </c>
      <c r="V40" s="5">
        <f t="shared" si="0"/>
        <v>0</v>
      </c>
    </row>
    <row r="41" spans="1:22" x14ac:dyDescent="0.15">
      <c r="A41" s="57"/>
      <c r="B41" s="47"/>
      <c r="C41" s="13" t="s">
        <v>3</v>
      </c>
      <c r="D41" s="8"/>
      <c r="E41" s="51"/>
      <c r="F41" s="8"/>
      <c r="G41" s="51"/>
      <c r="H41" s="8"/>
      <c r="I41" s="51"/>
      <c r="J41" s="8"/>
      <c r="K41" s="51"/>
      <c r="L41" s="47"/>
      <c r="M41" s="10"/>
      <c r="N41" s="49"/>
      <c r="O41" s="14" t="str">
        <f>IF(D41=0,"午前"&amp;"  時間"&amp;" 　 分","午前"&amp;HOUR(V41)&amp;"時"&amp;MINUTE(V41)&amp;"分")</f>
        <v>午前  時間 　 分</v>
      </c>
      <c r="P41" s="47"/>
      <c r="Q41" s="8"/>
      <c r="R41" s="51"/>
      <c r="S41" s="40"/>
      <c r="V41" s="5">
        <f t="shared" si="0"/>
        <v>0</v>
      </c>
    </row>
    <row r="42" spans="1:22" x14ac:dyDescent="0.15">
      <c r="A42" s="57"/>
      <c r="B42" s="53" t="s">
        <v>23</v>
      </c>
      <c r="C42" s="54"/>
      <c r="D42" s="54"/>
      <c r="E42" s="54"/>
      <c r="F42" s="54"/>
      <c r="G42" s="54"/>
      <c r="H42" s="54"/>
      <c r="I42" s="54"/>
      <c r="J42" s="54"/>
      <c r="K42" s="54"/>
      <c r="L42" s="54" t="s">
        <v>12</v>
      </c>
      <c r="M42" s="54"/>
      <c r="N42" s="54"/>
      <c r="O42" s="54"/>
      <c r="P42" s="54"/>
      <c r="Q42" s="54"/>
      <c r="R42" s="54"/>
      <c r="S42" s="55"/>
      <c r="V42" s="5"/>
    </row>
    <row r="43" spans="1:22" x14ac:dyDescent="0.15">
      <c r="A43" s="57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V43" s="5"/>
    </row>
    <row r="44" spans="1:22" x14ac:dyDescent="0.15">
      <c r="A44" s="57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/>
      <c r="V44" s="5"/>
    </row>
    <row r="45" spans="1:22" ht="14.25" thickBot="1" x14ac:dyDescent="0.2">
      <c r="A45" s="5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V45" s="5"/>
    </row>
    <row r="46" spans="1:22" ht="13.5" customHeight="1" thickBot="1" x14ac:dyDescent="0.2">
      <c r="A46" s="56">
        <f ca="1">A40+1</f>
        <v>43442</v>
      </c>
      <c r="B46" s="59" t="s">
        <v>5</v>
      </c>
      <c r="C46" s="12" t="s">
        <v>2</v>
      </c>
      <c r="D46" s="11"/>
      <c r="E46" s="60" t="s">
        <v>0</v>
      </c>
      <c r="F46" s="11"/>
      <c r="G46" s="60" t="s">
        <v>1</v>
      </c>
      <c r="H46" s="11"/>
      <c r="I46" s="60" t="s">
        <v>0</v>
      </c>
      <c r="J46" s="11"/>
      <c r="K46" s="60" t="s">
        <v>4</v>
      </c>
      <c r="L46" s="59" t="s">
        <v>6</v>
      </c>
      <c r="M46" s="9"/>
      <c r="N46" s="48" t="s">
        <v>13</v>
      </c>
      <c r="O46" s="14" t="str">
        <f>IF(D46=0,"午前"&amp;"  時間"&amp;" 　 分","午前"&amp;HOUR(V46)&amp;"時"&amp;MINUTE(V46)&amp;"分")</f>
        <v>午前  時間 　 分</v>
      </c>
      <c r="P46" s="59" t="s">
        <v>7</v>
      </c>
      <c r="Q46" s="11"/>
      <c r="R46" s="60" t="s">
        <v>8</v>
      </c>
      <c r="S46" s="61" t="s">
        <v>9</v>
      </c>
      <c r="V46" s="5">
        <f t="shared" si="0"/>
        <v>0</v>
      </c>
    </row>
    <row r="47" spans="1:22" x14ac:dyDescent="0.15">
      <c r="A47" s="57"/>
      <c r="B47" s="47"/>
      <c r="C47" s="13" t="s">
        <v>3</v>
      </c>
      <c r="D47" s="8"/>
      <c r="E47" s="51"/>
      <c r="F47" s="8"/>
      <c r="G47" s="51"/>
      <c r="H47" s="8"/>
      <c r="I47" s="51"/>
      <c r="J47" s="8"/>
      <c r="K47" s="51"/>
      <c r="L47" s="47"/>
      <c r="M47" s="10"/>
      <c r="N47" s="49"/>
      <c r="O47" s="14" t="str">
        <f>IF(D47=0,"午前"&amp;"  時間"&amp;"　  分","午前"&amp;HOUR(V47)&amp;"時"&amp;MINUTE(V47)&amp;"分")</f>
        <v>午前  時間　  分</v>
      </c>
      <c r="P47" s="47"/>
      <c r="Q47" s="8"/>
      <c r="R47" s="51"/>
      <c r="S47" s="40"/>
      <c r="V47" s="5">
        <f t="shared" si="0"/>
        <v>0</v>
      </c>
    </row>
    <row r="48" spans="1:22" x14ac:dyDescent="0.15">
      <c r="A48" s="57"/>
      <c r="B48" s="53" t="s">
        <v>23</v>
      </c>
      <c r="C48" s="54"/>
      <c r="D48" s="54"/>
      <c r="E48" s="54"/>
      <c r="F48" s="54"/>
      <c r="G48" s="54"/>
      <c r="H48" s="54"/>
      <c r="I48" s="54"/>
      <c r="J48" s="54"/>
      <c r="K48" s="54"/>
      <c r="L48" s="54" t="s">
        <v>12</v>
      </c>
      <c r="M48" s="54"/>
      <c r="N48" s="54"/>
      <c r="O48" s="54"/>
      <c r="P48" s="54"/>
      <c r="Q48" s="54"/>
      <c r="R48" s="54"/>
      <c r="S48" s="55"/>
      <c r="V48" s="5"/>
    </row>
    <row r="49" spans="1:22" x14ac:dyDescent="0.15">
      <c r="A49" s="57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40"/>
      <c r="V49" s="5"/>
    </row>
    <row r="50" spans="1:22" x14ac:dyDescent="0.15">
      <c r="A50" s="57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40"/>
      <c r="V50" s="5"/>
    </row>
    <row r="51" spans="1:22" ht="14.25" thickBot="1" x14ac:dyDescent="0.2">
      <c r="A51" s="58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/>
      <c r="V51" s="5"/>
    </row>
    <row r="52" spans="1:22" ht="13.5" customHeight="1" thickBot="1" x14ac:dyDescent="0.2">
      <c r="A52" s="56">
        <f ca="1">A46+1</f>
        <v>43443</v>
      </c>
      <c r="B52" s="46" t="s">
        <v>5</v>
      </c>
      <c r="C52" s="14" t="s">
        <v>2</v>
      </c>
      <c r="D52" s="7"/>
      <c r="E52" s="50" t="s">
        <v>0</v>
      </c>
      <c r="F52" s="7"/>
      <c r="G52" s="50" t="s">
        <v>1</v>
      </c>
      <c r="H52" s="7"/>
      <c r="I52" s="50" t="s">
        <v>0</v>
      </c>
      <c r="J52" s="7"/>
      <c r="K52" s="50" t="s">
        <v>4</v>
      </c>
      <c r="L52" s="46" t="s">
        <v>6</v>
      </c>
      <c r="M52" s="9"/>
      <c r="N52" s="48" t="s">
        <v>13</v>
      </c>
      <c r="O52" s="14" t="str">
        <f>IF(D52=0,"午前"&amp;"  時間"&amp;"  　分","午前"&amp;HOUR(V52)&amp;"時"&amp;MINUTE(V52)&amp;"分")</f>
        <v>午前  時間  　分</v>
      </c>
      <c r="P52" s="46" t="s">
        <v>7</v>
      </c>
      <c r="Q52" s="7"/>
      <c r="R52" s="50" t="s">
        <v>8</v>
      </c>
      <c r="S52" s="52" t="s">
        <v>9</v>
      </c>
      <c r="V52" s="5">
        <f t="shared" si="0"/>
        <v>0</v>
      </c>
    </row>
    <row r="53" spans="1:22" x14ac:dyDescent="0.15">
      <c r="A53" s="57"/>
      <c r="B53" s="47"/>
      <c r="C53" s="13" t="s">
        <v>3</v>
      </c>
      <c r="D53" s="8"/>
      <c r="E53" s="51"/>
      <c r="F53" s="8"/>
      <c r="G53" s="51"/>
      <c r="H53" s="8"/>
      <c r="I53" s="51"/>
      <c r="J53" s="8"/>
      <c r="K53" s="51"/>
      <c r="L53" s="47"/>
      <c r="M53" s="10"/>
      <c r="N53" s="49"/>
      <c r="O53" s="14" t="str">
        <f>IF(D53=0,"午前"&amp;"  時間"&amp;" 　 分","午前"&amp;HOUR(V53)&amp;"時"&amp;MINUTE(V53)&amp;"分")</f>
        <v>午前  時間 　 分</v>
      </c>
      <c r="P53" s="47"/>
      <c r="Q53" s="8"/>
      <c r="R53" s="51"/>
      <c r="S53" s="40"/>
      <c r="V53" s="5">
        <f t="shared" si="0"/>
        <v>0</v>
      </c>
    </row>
    <row r="54" spans="1:22" x14ac:dyDescent="0.15">
      <c r="A54" s="57"/>
      <c r="B54" s="53" t="s">
        <v>23</v>
      </c>
      <c r="C54" s="54"/>
      <c r="D54" s="54"/>
      <c r="E54" s="54"/>
      <c r="F54" s="54"/>
      <c r="G54" s="54"/>
      <c r="H54" s="54"/>
      <c r="I54" s="54"/>
      <c r="J54" s="54"/>
      <c r="K54" s="54"/>
      <c r="L54" s="54" t="s">
        <v>12</v>
      </c>
      <c r="M54" s="54"/>
      <c r="N54" s="54"/>
      <c r="O54" s="54"/>
      <c r="P54" s="54"/>
      <c r="Q54" s="54"/>
      <c r="R54" s="54"/>
      <c r="S54" s="55"/>
      <c r="V54" s="5"/>
    </row>
    <row r="55" spans="1:22" x14ac:dyDescent="0.15">
      <c r="A55" s="57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40"/>
      <c r="V55" s="5"/>
    </row>
    <row r="56" spans="1:22" x14ac:dyDescent="0.15">
      <c r="A56" s="57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40"/>
      <c r="V56" s="5"/>
    </row>
    <row r="57" spans="1:22" ht="14.25" thickBot="1" x14ac:dyDescent="0.2">
      <c r="A57" s="5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2"/>
      <c r="V57" s="5"/>
    </row>
    <row r="58" spans="1:22" x14ac:dyDescent="0.15">
      <c r="V58" s="5"/>
    </row>
    <row r="59" spans="1:22" x14ac:dyDescent="0.15">
      <c r="Q59" s="2" t="s">
        <v>14</v>
      </c>
      <c r="R59" s="24">
        <f>R1</f>
        <v>0</v>
      </c>
      <c r="S59" s="3" t="s">
        <v>15</v>
      </c>
      <c r="V59" s="5"/>
    </row>
    <row r="60" spans="1:22" ht="18.75" x14ac:dyDescent="0.15">
      <c r="A60" s="68" t="str">
        <f>A2</f>
        <v>作 業 （研 修） 日 誌 【研 修 責 任 者】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V60" s="5"/>
    </row>
    <row r="61" spans="1:22" ht="14.25" thickBot="1" x14ac:dyDescent="0.2">
      <c r="O61" s="69" t="s">
        <v>11</v>
      </c>
      <c r="P61" s="69"/>
      <c r="Q61" s="69"/>
      <c r="R61" s="69"/>
      <c r="S61" s="69"/>
      <c r="V61" s="5"/>
    </row>
    <row r="62" spans="1:22" ht="14.25" thickBot="1" x14ac:dyDescent="0.2">
      <c r="A62" s="56">
        <f ca="1">A52+1</f>
        <v>43444</v>
      </c>
      <c r="B62" s="46" t="s">
        <v>5</v>
      </c>
      <c r="C62" s="14" t="s">
        <v>2</v>
      </c>
      <c r="D62" s="7"/>
      <c r="E62" s="50" t="s">
        <v>0</v>
      </c>
      <c r="F62" s="7"/>
      <c r="G62" s="50" t="s">
        <v>1</v>
      </c>
      <c r="H62" s="7"/>
      <c r="I62" s="50" t="s">
        <v>0</v>
      </c>
      <c r="J62" s="7"/>
      <c r="K62" s="50" t="s">
        <v>4</v>
      </c>
      <c r="L62" s="46" t="s">
        <v>6</v>
      </c>
      <c r="M62" s="9"/>
      <c r="N62" s="48" t="s">
        <v>13</v>
      </c>
      <c r="O62" s="14" t="str">
        <f>IF(D62=0,"午前"&amp;"  時間"&amp;"  　分","午前"&amp;HOUR(V62)&amp;"時"&amp;MINUTE(V62)&amp;"分")</f>
        <v>午前  時間  　分</v>
      </c>
      <c r="P62" s="46" t="s">
        <v>7</v>
      </c>
      <c r="Q62" s="7"/>
      <c r="R62" s="50" t="s">
        <v>8</v>
      </c>
      <c r="S62" s="52" t="s">
        <v>9</v>
      </c>
      <c r="V62" s="5">
        <f t="shared" si="0"/>
        <v>0</v>
      </c>
    </row>
    <row r="63" spans="1:22" x14ac:dyDescent="0.15">
      <c r="A63" s="57"/>
      <c r="B63" s="47"/>
      <c r="C63" s="13" t="s">
        <v>3</v>
      </c>
      <c r="D63" s="8"/>
      <c r="E63" s="51"/>
      <c r="F63" s="8"/>
      <c r="G63" s="51"/>
      <c r="H63" s="8"/>
      <c r="I63" s="51"/>
      <c r="J63" s="8"/>
      <c r="K63" s="51"/>
      <c r="L63" s="47"/>
      <c r="M63" s="10"/>
      <c r="N63" s="49"/>
      <c r="O63" s="14" t="str">
        <f>IF(D63=0,"午前"&amp;"  時間"&amp;"　  分","午前"&amp;HOUR(V63)&amp;"時"&amp;MINUTE(V63)&amp;"分")</f>
        <v>午前  時間　  分</v>
      </c>
      <c r="P63" s="47"/>
      <c r="Q63" s="8"/>
      <c r="R63" s="51"/>
      <c r="S63" s="40"/>
      <c r="V63" s="5">
        <f t="shared" si="0"/>
        <v>0</v>
      </c>
    </row>
    <row r="64" spans="1:22" x14ac:dyDescent="0.15">
      <c r="A64" s="57"/>
      <c r="B64" s="53" t="s">
        <v>23</v>
      </c>
      <c r="C64" s="54"/>
      <c r="D64" s="54"/>
      <c r="E64" s="54"/>
      <c r="F64" s="54"/>
      <c r="G64" s="54"/>
      <c r="H64" s="54"/>
      <c r="I64" s="54"/>
      <c r="J64" s="54"/>
      <c r="K64" s="54"/>
      <c r="L64" s="54" t="s">
        <v>12</v>
      </c>
      <c r="M64" s="54"/>
      <c r="N64" s="54"/>
      <c r="O64" s="54"/>
      <c r="P64" s="54"/>
      <c r="Q64" s="54"/>
      <c r="R64" s="54"/>
      <c r="S64" s="55"/>
      <c r="V64" s="5"/>
    </row>
    <row r="65" spans="1:22" x14ac:dyDescent="0.15">
      <c r="A65" s="57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4"/>
      <c r="M65" s="64"/>
      <c r="N65" s="64"/>
      <c r="O65" s="64"/>
      <c r="P65" s="64"/>
      <c r="Q65" s="64"/>
      <c r="R65" s="64"/>
      <c r="S65" s="65"/>
      <c r="V65" s="5"/>
    </row>
    <row r="66" spans="1:22" x14ac:dyDescent="0.15">
      <c r="A66" s="57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4"/>
      <c r="M66" s="64"/>
      <c r="N66" s="64"/>
      <c r="O66" s="64"/>
      <c r="P66" s="64"/>
      <c r="Q66" s="64"/>
      <c r="R66" s="64"/>
      <c r="S66" s="65"/>
      <c r="V66" s="5"/>
    </row>
    <row r="67" spans="1:22" ht="14.25" thickBot="1" x14ac:dyDescent="0.2">
      <c r="A67" s="58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6"/>
      <c r="M67" s="66"/>
      <c r="N67" s="66"/>
      <c r="O67" s="66"/>
      <c r="P67" s="66"/>
      <c r="Q67" s="66"/>
      <c r="R67" s="66"/>
      <c r="S67" s="67"/>
      <c r="V67" s="5"/>
    </row>
    <row r="68" spans="1:22" ht="13.5" customHeight="1" thickBot="1" x14ac:dyDescent="0.2">
      <c r="A68" s="56">
        <f ca="1">A62+1</f>
        <v>43445</v>
      </c>
      <c r="B68" s="59" t="s">
        <v>5</v>
      </c>
      <c r="C68" s="12" t="s">
        <v>2</v>
      </c>
      <c r="D68" s="11"/>
      <c r="E68" s="60" t="s">
        <v>0</v>
      </c>
      <c r="F68" s="11"/>
      <c r="G68" s="60" t="s">
        <v>1</v>
      </c>
      <c r="H68" s="11"/>
      <c r="I68" s="60" t="s">
        <v>0</v>
      </c>
      <c r="J68" s="11"/>
      <c r="K68" s="60" t="s">
        <v>4</v>
      </c>
      <c r="L68" s="59" t="s">
        <v>6</v>
      </c>
      <c r="M68" s="9"/>
      <c r="N68" s="48" t="s">
        <v>13</v>
      </c>
      <c r="O68" s="14" t="str">
        <f>IF(D68=0,"午前"&amp;"  時間"&amp;"  　分","午前"&amp;HOUR(V68)&amp;"時"&amp;MINUTE(V68)&amp;"分")</f>
        <v>午前  時間  　分</v>
      </c>
      <c r="P68" s="59" t="s">
        <v>7</v>
      </c>
      <c r="Q68" s="11"/>
      <c r="R68" s="60" t="s">
        <v>8</v>
      </c>
      <c r="S68" s="61" t="s">
        <v>9</v>
      </c>
      <c r="V68" s="5">
        <f t="shared" si="0"/>
        <v>0</v>
      </c>
    </row>
    <row r="69" spans="1:22" x14ac:dyDescent="0.15">
      <c r="A69" s="57"/>
      <c r="B69" s="47"/>
      <c r="C69" s="13" t="s">
        <v>3</v>
      </c>
      <c r="D69" s="8"/>
      <c r="E69" s="51"/>
      <c r="F69" s="8"/>
      <c r="G69" s="51"/>
      <c r="H69" s="8"/>
      <c r="I69" s="51"/>
      <c r="J69" s="8"/>
      <c r="K69" s="51"/>
      <c r="L69" s="47"/>
      <c r="M69" s="10"/>
      <c r="N69" s="49"/>
      <c r="O69" s="14" t="str">
        <f>IF(D69=0,"午前"&amp;"  時間"&amp;"  　分","午前"&amp;HOUR(V69)&amp;"時"&amp;MINUTE(V69)&amp;"分")</f>
        <v>午前  時間  　分</v>
      </c>
      <c r="P69" s="47"/>
      <c r="Q69" s="8"/>
      <c r="R69" s="51"/>
      <c r="S69" s="40"/>
      <c r="V69" s="5">
        <f t="shared" ref="V69:V132" si="1">TIME(H69,J69,0)-TIME(D69,F69,0)-TIME(0,M69,0)</f>
        <v>0</v>
      </c>
    </row>
    <row r="70" spans="1:22" x14ac:dyDescent="0.15">
      <c r="A70" s="57"/>
      <c r="B70" s="53" t="s">
        <v>23</v>
      </c>
      <c r="C70" s="54"/>
      <c r="D70" s="54"/>
      <c r="E70" s="54"/>
      <c r="F70" s="54"/>
      <c r="G70" s="54"/>
      <c r="H70" s="54"/>
      <c r="I70" s="54"/>
      <c r="J70" s="54"/>
      <c r="K70" s="54"/>
      <c r="L70" s="54" t="s">
        <v>12</v>
      </c>
      <c r="M70" s="54"/>
      <c r="N70" s="54"/>
      <c r="O70" s="54"/>
      <c r="P70" s="54"/>
      <c r="Q70" s="54"/>
      <c r="R70" s="54"/>
      <c r="S70" s="55"/>
      <c r="V70" s="5"/>
    </row>
    <row r="71" spans="1:22" x14ac:dyDescent="0.15">
      <c r="A71" s="57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40"/>
      <c r="V71" s="5"/>
    </row>
    <row r="72" spans="1:22" x14ac:dyDescent="0.15">
      <c r="A72" s="57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40"/>
      <c r="V72" s="5"/>
    </row>
    <row r="73" spans="1:22" ht="14.25" thickBot="1" x14ac:dyDescent="0.2">
      <c r="A73" s="58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2"/>
      <c r="V73" s="5"/>
    </row>
    <row r="74" spans="1:22" ht="13.5" customHeight="1" thickBot="1" x14ac:dyDescent="0.2">
      <c r="A74" s="56">
        <f ca="1">A68+1</f>
        <v>43446</v>
      </c>
      <c r="B74" s="46" t="s">
        <v>5</v>
      </c>
      <c r="C74" s="14" t="s">
        <v>2</v>
      </c>
      <c r="D74" s="7"/>
      <c r="E74" s="50" t="s">
        <v>0</v>
      </c>
      <c r="F74" s="7"/>
      <c r="G74" s="50" t="s">
        <v>1</v>
      </c>
      <c r="H74" s="7"/>
      <c r="I74" s="50" t="s">
        <v>0</v>
      </c>
      <c r="J74" s="7"/>
      <c r="K74" s="50" t="s">
        <v>4</v>
      </c>
      <c r="L74" s="46" t="s">
        <v>6</v>
      </c>
      <c r="M74" s="9"/>
      <c r="N74" s="48" t="s">
        <v>13</v>
      </c>
      <c r="O74" s="14" t="str">
        <f>IF(D74=0,"午前"&amp;"  時間"&amp;" 　 分","午前"&amp;HOUR(V74)&amp;"時"&amp;MINUTE(V74)&amp;"分")</f>
        <v>午前  時間 　 分</v>
      </c>
      <c r="P74" s="46" t="s">
        <v>7</v>
      </c>
      <c r="Q74" s="7"/>
      <c r="R74" s="50" t="s">
        <v>8</v>
      </c>
      <c r="S74" s="71" t="s">
        <v>9</v>
      </c>
      <c r="V74" s="5">
        <f t="shared" si="1"/>
        <v>0</v>
      </c>
    </row>
    <row r="75" spans="1:22" x14ac:dyDescent="0.15">
      <c r="A75" s="57"/>
      <c r="B75" s="47"/>
      <c r="C75" s="13" t="s">
        <v>3</v>
      </c>
      <c r="D75" s="8"/>
      <c r="E75" s="51"/>
      <c r="F75" s="8"/>
      <c r="G75" s="51"/>
      <c r="H75" s="8"/>
      <c r="I75" s="51"/>
      <c r="J75" s="8"/>
      <c r="K75" s="51"/>
      <c r="L75" s="47"/>
      <c r="M75" s="10"/>
      <c r="N75" s="49"/>
      <c r="O75" s="14" t="str">
        <f>IF(D75=0,"午前"&amp;"  時間"&amp;"  　分","午前"&amp;HOUR(V75)&amp;"時"&amp;MINUTE(V75)&amp;"分")</f>
        <v>午前  時間  　分</v>
      </c>
      <c r="P75" s="47"/>
      <c r="Q75" s="8"/>
      <c r="R75" s="51"/>
      <c r="S75" s="72"/>
      <c r="V75" s="5">
        <f t="shared" si="1"/>
        <v>0</v>
      </c>
    </row>
    <row r="76" spans="1:22" x14ac:dyDescent="0.15">
      <c r="A76" s="57"/>
      <c r="B76" s="53" t="s">
        <v>23</v>
      </c>
      <c r="C76" s="54"/>
      <c r="D76" s="54"/>
      <c r="E76" s="54"/>
      <c r="F76" s="54"/>
      <c r="G76" s="54"/>
      <c r="H76" s="54"/>
      <c r="I76" s="54"/>
      <c r="J76" s="54"/>
      <c r="K76" s="54"/>
      <c r="L76" s="54" t="s">
        <v>12</v>
      </c>
      <c r="M76" s="54"/>
      <c r="N76" s="54"/>
      <c r="O76" s="54"/>
      <c r="P76" s="54"/>
      <c r="Q76" s="54"/>
      <c r="R76" s="54"/>
      <c r="S76" s="55"/>
      <c r="V76" s="5"/>
    </row>
    <row r="77" spans="1:22" x14ac:dyDescent="0.15">
      <c r="A77" s="57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40"/>
      <c r="V77" s="5"/>
    </row>
    <row r="78" spans="1:22" x14ac:dyDescent="0.15">
      <c r="A78" s="57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40"/>
      <c r="V78" s="5"/>
    </row>
    <row r="79" spans="1:22" ht="14.25" thickBot="1" x14ac:dyDescent="0.2">
      <c r="A79" s="58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2"/>
      <c r="V79" s="5"/>
    </row>
    <row r="80" spans="1:22" ht="13.5" customHeight="1" thickBot="1" x14ac:dyDescent="0.2">
      <c r="A80" s="56">
        <f ca="1">A74+1</f>
        <v>43447</v>
      </c>
      <c r="B80" s="59" t="s">
        <v>5</v>
      </c>
      <c r="C80" s="12" t="s">
        <v>2</v>
      </c>
      <c r="D80" s="11"/>
      <c r="E80" s="60" t="s">
        <v>0</v>
      </c>
      <c r="F80" s="11"/>
      <c r="G80" s="60" t="s">
        <v>1</v>
      </c>
      <c r="H80" s="11"/>
      <c r="I80" s="60" t="s">
        <v>0</v>
      </c>
      <c r="J80" s="11"/>
      <c r="K80" s="60" t="s">
        <v>4</v>
      </c>
      <c r="L80" s="59" t="s">
        <v>6</v>
      </c>
      <c r="M80" s="9"/>
      <c r="N80" s="48" t="s">
        <v>13</v>
      </c>
      <c r="O80" s="14" t="str">
        <f>IF(D80=0,"午前"&amp;"  時間"&amp;" 　 分","午前"&amp;HOUR(V80)&amp;"時"&amp;MINUTE(V80)&amp;"分")</f>
        <v>午前  時間 　 分</v>
      </c>
      <c r="P80" s="59" t="s">
        <v>7</v>
      </c>
      <c r="Q80" s="11"/>
      <c r="R80" s="60" t="s">
        <v>8</v>
      </c>
      <c r="S80" s="61" t="s">
        <v>9</v>
      </c>
      <c r="V80" s="5">
        <f t="shared" si="1"/>
        <v>0</v>
      </c>
    </row>
    <row r="81" spans="1:22" x14ac:dyDescent="0.15">
      <c r="A81" s="57"/>
      <c r="B81" s="47"/>
      <c r="C81" s="13" t="s">
        <v>3</v>
      </c>
      <c r="D81" s="8"/>
      <c r="E81" s="51"/>
      <c r="F81" s="8"/>
      <c r="G81" s="51"/>
      <c r="H81" s="8"/>
      <c r="I81" s="51"/>
      <c r="J81" s="8"/>
      <c r="K81" s="51"/>
      <c r="L81" s="47"/>
      <c r="M81" s="10"/>
      <c r="N81" s="49"/>
      <c r="O81" s="14" t="str">
        <f>IF(D81=0,"午前"&amp;"  時間"&amp;"  　分","午前"&amp;HOUR(V81)&amp;"時"&amp;MINUTE(V81)&amp;"分")</f>
        <v>午前  時間  　分</v>
      </c>
      <c r="P81" s="47"/>
      <c r="Q81" s="8"/>
      <c r="R81" s="51"/>
      <c r="S81" s="40"/>
      <c r="V81" s="5">
        <f t="shared" si="1"/>
        <v>0</v>
      </c>
    </row>
    <row r="82" spans="1:22" x14ac:dyDescent="0.15">
      <c r="A82" s="57"/>
      <c r="B82" s="53" t="s">
        <v>23</v>
      </c>
      <c r="C82" s="54"/>
      <c r="D82" s="54"/>
      <c r="E82" s="54"/>
      <c r="F82" s="54"/>
      <c r="G82" s="54"/>
      <c r="H82" s="54"/>
      <c r="I82" s="54"/>
      <c r="J82" s="54"/>
      <c r="K82" s="54"/>
      <c r="L82" s="54" t="s">
        <v>12</v>
      </c>
      <c r="M82" s="54"/>
      <c r="N82" s="54"/>
      <c r="O82" s="54"/>
      <c r="P82" s="54"/>
      <c r="Q82" s="54"/>
      <c r="R82" s="54"/>
      <c r="S82" s="55"/>
      <c r="V82" s="5"/>
    </row>
    <row r="83" spans="1:22" x14ac:dyDescent="0.15">
      <c r="A83" s="57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40"/>
      <c r="V83" s="5"/>
    </row>
    <row r="84" spans="1:22" x14ac:dyDescent="0.15">
      <c r="A84" s="57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40"/>
      <c r="V84" s="5"/>
    </row>
    <row r="85" spans="1:22" ht="14.25" thickBot="1" x14ac:dyDescent="0.2">
      <c r="A85" s="58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2"/>
      <c r="V85" s="5"/>
    </row>
    <row r="86" spans="1:22" ht="13.5" customHeight="1" thickBot="1" x14ac:dyDescent="0.2">
      <c r="A86" s="56">
        <f ca="1">A80+1</f>
        <v>43448</v>
      </c>
      <c r="B86" s="46" t="s">
        <v>5</v>
      </c>
      <c r="C86" s="14" t="s">
        <v>2</v>
      </c>
      <c r="D86" s="7"/>
      <c r="E86" s="50" t="s">
        <v>0</v>
      </c>
      <c r="F86" s="7"/>
      <c r="G86" s="50" t="s">
        <v>1</v>
      </c>
      <c r="H86" s="7"/>
      <c r="I86" s="50" t="s">
        <v>0</v>
      </c>
      <c r="J86" s="7"/>
      <c r="K86" s="50" t="s">
        <v>4</v>
      </c>
      <c r="L86" s="46" t="s">
        <v>6</v>
      </c>
      <c r="M86" s="9"/>
      <c r="N86" s="48" t="s">
        <v>13</v>
      </c>
      <c r="O86" s="14" t="str">
        <f>IF(D86=0,"午前"&amp;"  時間"&amp;" 　 分","午前"&amp;HOUR(V86)&amp;"時"&amp;MINUTE(V86)&amp;"分")</f>
        <v>午前  時間 　 分</v>
      </c>
      <c r="P86" s="46" t="s">
        <v>7</v>
      </c>
      <c r="Q86" s="7"/>
      <c r="R86" s="50" t="s">
        <v>8</v>
      </c>
      <c r="S86" s="52" t="s">
        <v>9</v>
      </c>
      <c r="V86" s="5">
        <f t="shared" si="1"/>
        <v>0</v>
      </c>
    </row>
    <row r="87" spans="1:22" x14ac:dyDescent="0.15">
      <c r="A87" s="57"/>
      <c r="B87" s="47"/>
      <c r="C87" s="13" t="s">
        <v>3</v>
      </c>
      <c r="D87" s="8"/>
      <c r="E87" s="51"/>
      <c r="F87" s="8"/>
      <c r="G87" s="51"/>
      <c r="H87" s="8"/>
      <c r="I87" s="51"/>
      <c r="J87" s="8"/>
      <c r="K87" s="51"/>
      <c r="L87" s="47"/>
      <c r="M87" s="10"/>
      <c r="N87" s="49"/>
      <c r="O87" s="14" t="str">
        <f>IF(D87=0,"午前"&amp;"  時間"&amp;" 　 分","午前"&amp;HOUR(V87)&amp;"時"&amp;MINUTE(V87)&amp;"分")</f>
        <v>午前  時間 　 分</v>
      </c>
      <c r="P87" s="47"/>
      <c r="Q87" s="8"/>
      <c r="R87" s="51"/>
      <c r="S87" s="40"/>
      <c r="V87" s="5">
        <f t="shared" si="1"/>
        <v>0</v>
      </c>
    </row>
    <row r="88" spans="1:22" x14ac:dyDescent="0.15">
      <c r="A88" s="57"/>
      <c r="B88" s="53" t="s">
        <v>23</v>
      </c>
      <c r="C88" s="54"/>
      <c r="D88" s="54"/>
      <c r="E88" s="54"/>
      <c r="F88" s="54"/>
      <c r="G88" s="54"/>
      <c r="H88" s="54"/>
      <c r="I88" s="54"/>
      <c r="J88" s="54"/>
      <c r="K88" s="54"/>
      <c r="L88" s="54" t="s">
        <v>12</v>
      </c>
      <c r="M88" s="54"/>
      <c r="N88" s="54"/>
      <c r="O88" s="54"/>
      <c r="P88" s="54"/>
      <c r="Q88" s="54"/>
      <c r="R88" s="54"/>
      <c r="S88" s="55"/>
      <c r="V88" s="5"/>
    </row>
    <row r="89" spans="1:22" x14ac:dyDescent="0.15">
      <c r="A89" s="57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40"/>
      <c r="V89" s="5"/>
    </row>
    <row r="90" spans="1:22" x14ac:dyDescent="0.15">
      <c r="A90" s="57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40"/>
      <c r="V90" s="5"/>
    </row>
    <row r="91" spans="1:22" ht="14.25" thickBot="1" x14ac:dyDescent="0.2">
      <c r="A91" s="58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2"/>
      <c r="V91" s="5"/>
    </row>
    <row r="92" spans="1:22" ht="13.5" customHeight="1" thickBot="1" x14ac:dyDescent="0.2">
      <c r="A92" s="56">
        <f ca="1">A86+1</f>
        <v>43449</v>
      </c>
      <c r="B92" s="59" t="s">
        <v>5</v>
      </c>
      <c r="C92" s="12" t="s">
        <v>2</v>
      </c>
      <c r="D92" s="11"/>
      <c r="E92" s="60" t="s">
        <v>0</v>
      </c>
      <c r="F92" s="11"/>
      <c r="G92" s="60" t="s">
        <v>1</v>
      </c>
      <c r="H92" s="11"/>
      <c r="I92" s="60" t="s">
        <v>0</v>
      </c>
      <c r="J92" s="11"/>
      <c r="K92" s="60" t="s">
        <v>4</v>
      </c>
      <c r="L92" s="59" t="s">
        <v>6</v>
      </c>
      <c r="M92" s="9"/>
      <c r="N92" s="48" t="s">
        <v>13</v>
      </c>
      <c r="O92" s="14" t="str">
        <f>IF(D92=0,"午前"&amp;"  時間"&amp;" 　 分","午前"&amp;HOUR(V92)&amp;"時"&amp;MINUTE(V92)&amp;"分")</f>
        <v>午前  時間 　 分</v>
      </c>
      <c r="P92" s="59" t="s">
        <v>7</v>
      </c>
      <c r="Q92" s="11"/>
      <c r="R92" s="60" t="s">
        <v>8</v>
      </c>
      <c r="S92" s="61" t="s">
        <v>9</v>
      </c>
      <c r="V92" s="5">
        <f t="shared" si="1"/>
        <v>0</v>
      </c>
    </row>
    <row r="93" spans="1:22" x14ac:dyDescent="0.15">
      <c r="A93" s="57"/>
      <c r="B93" s="47"/>
      <c r="C93" s="13" t="s">
        <v>3</v>
      </c>
      <c r="D93" s="8"/>
      <c r="E93" s="51"/>
      <c r="F93" s="8"/>
      <c r="G93" s="51"/>
      <c r="H93" s="8"/>
      <c r="I93" s="51"/>
      <c r="J93" s="8"/>
      <c r="K93" s="51"/>
      <c r="L93" s="47"/>
      <c r="M93" s="10"/>
      <c r="N93" s="49"/>
      <c r="O93" s="14" t="str">
        <f>IF(D93=0,"午前"&amp;"  時間"&amp;"  　分","午前"&amp;HOUR(V93)&amp;"時"&amp;MINUTE(V93)&amp;"分")</f>
        <v>午前  時間  　分</v>
      </c>
      <c r="P93" s="47"/>
      <c r="Q93" s="8"/>
      <c r="R93" s="51"/>
      <c r="S93" s="40"/>
      <c r="V93" s="5">
        <f t="shared" si="1"/>
        <v>0</v>
      </c>
    </row>
    <row r="94" spans="1:22" x14ac:dyDescent="0.15">
      <c r="A94" s="57"/>
      <c r="B94" s="53" t="s">
        <v>23</v>
      </c>
      <c r="C94" s="54"/>
      <c r="D94" s="54"/>
      <c r="E94" s="54"/>
      <c r="F94" s="54"/>
      <c r="G94" s="54"/>
      <c r="H94" s="54"/>
      <c r="I94" s="54"/>
      <c r="J94" s="54"/>
      <c r="K94" s="54"/>
      <c r="L94" s="54" t="s">
        <v>12</v>
      </c>
      <c r="M94" s="54"/>
      <c r="N94" s="54"/>
      <c r="O94" s="54"/>
      <c r="P94" s="54"/>
      <c r="Q94" s="54"/>
      <c r="R94" s="54"/>
      <c r="S94" s="55"/>
      <c r="V94" s="5"/>
    </row>
    <row r="95" spans="1:22" x14ac:dyDescent="0.15">
      <c r="A95" s="57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40"/>
      <c r="V95" s="5"/>
    </row>
    <row r="96" spans="1:22" x14ac:dyDescent="0.15">
      <c r="A96" s="57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40"/>
      <c r="V96" s="5"/>
    </row>
    <row r="97" spans="1:22" ht="14.25" thickBot="1" x14ac:dyDescent="0.2">
      <c r="A97" s="58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2"/>
      <c r="V97" s="5"/>
    </row>
    <row r="98" spans="1:22" ht="13.5" customHeight="1" thickBot="1" x14ac:dyDescent="0.2">
      <c r="A98" s="56">
        <f ca="1">A92+1</f>
        <v>43450</v>
      </c>
      <c r="B98" s="46" t="s">
        <v>5</v>
      </c>
      <c r="C98" s="14" t="s">
        <v>2</v>
      </c>
      <c r="D98" s="7"/>
      <c r="E98" s="50" t="s">
        <v>0</v>
      </c>
      <c r="F98" s="7"/>
      <c r="G98" s="50" t="s">
        <v>1</v>
      </c>
      <c r="H98" s="7"/>
      <c r="I98" s="50" t="s">
        <v>0</v>
      </c>
      <c r="J98" s="7"/>
      <c r="K98" s="50" t="s">
        <v>4</v>
      </c>
      <c r="L98" s="46" t="s">
        <v>6</v>
      </c>
      <c r="M98" s="9"/>
      <c r="N98" s="48" t="s">
        <v>13</v>
      </c>
      <c r="O98" s="14" t="str">
        <f>IF(D98=0,"午前"&amp;"  時間"&amp;"  　分","午前"&amp;HOUR(V98)&amp;"時"&amp;MINUTE(V98)&amp;"分")</f>
        <v>午前  時間  　分</v>
      </c>
      <c r="P98" s="46" t="s">
        <v>7</v>
      </c>
      <c r="Q98" s="7"/>
      <c r="R98" s="50" t="s">
        <v>8</v>
      </c>
      <c r="S98" s="52" t="s">
        <v>9</v>
      </c>
      <c r="V98" s="5">
        <f t="shared" si="1"/>
        <v>0</v>
      </c>
    </row>
    <row r="99" spans="1:22" x14ac:dyDescent="0.15">
      <c r="A99" s="57"/>
      <c r="B99" s="47"/>
      <c r="C99" s="13" t="s">
        <v>3</v>
      </c>
      <c r="D99" s="8"/>
      <c r="E99" s="51"/>
      <c r="F99" s="8"/>
      <c r="G99" s="51"/>
      <c r="H99" s="8"/>
      <c r="I99" s="51"/>
      <c r="J99" s="8"/>
      <c r="K99" s="51"/>
      <c r="L99" s="47"/>
      <c r="M99" s="10"/>
      <c r="N99" s="49"/>
      <c r="O99" s="14" t="str">
        <f>IF(D99=0,"午前"&amp;"  時間"&amp;"　  分","午前"&amp;HOUR(V99)&amp;"時"&amp;MINUTE(V99)&amp;"分")</f>
        <v>午前  時間　  分</v>
      </c>
      <c r="P99" s="47"/>
      <c r="Q99" s="8"/>
      <c r="R99" s="51"/>
      <c r="S99" s="40"/>
      <c r="V99" s="5">
        <f t="shared" si="1"/>
        <v>0</v>
      </c>
    </row>
    <row r="100" spans="1:22" x14ac:dyDescent="0.15">
      <c r="A100" s="57"/>
      <c r="B100" s="53" t="s">
        <v>23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 t="s">
        <v>12</v>
      </c>
      <c r="M100" s="54"/>
      <c r="N100" s="54"/>
      <c r="O100" s="54"/>
      <c r="P100" s="54"/>
      <c r="Q100" s="54"/>
      <c r="R100" s="54"/>
      <c r="S100" s="55"/>
      <c r="V100" s="5"/>
    </row>
    <row r="101" spans="1:22" x14ac:dyDescent="0.15">
      <c r="A101" s="57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40"/>
      <c r="V101" s="5"/>
    </row>
    <row r="102" spans="1:22" x14ac:dyDescent="0.15">
      <c r="A102" s="57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40"/>
      <c r="V102" s="5"/>
    </row>
    <row r="103" spans="1:22" ht="14.25" thickBot="1" x14ac:dyDescent="0.2">
      <c r="A103" s="58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2"/>
      <c r="V103" s="5"/>
    </row>
    <row r="104" spans="1:22" ht="13.5" customHeight="1" thickBot="1" x14ac:dyDescent="0.2">
      <c r="A104" s="56">
        <f ca="1">A98+1</f>
        <v>43451</v>
      </c>
      <c r="B104" s="59" t="s">
        <v>5</v>
      </c>
      <c r="C104" s="12" t="s">
        <v>2</v>
      </c>
      <c r="D104" s="11"/>
      <c r="E104" s="60" t="s">
        <v>0</v>
      </c>
      <c r="F104" s="11"/>
      <c r="G104" s="60" t="s">
        <v>1</v>
      </c>
      <c r="H104" s="11"/>
      <c r="I104" s="60" t="s">
        <v>0</v>
      </c>
      <c r="J104" s="11"/>
      <c r="K104" s="60" t="s">
        <v>4</v>
      </c>
      <c r="L104" s="59" t="s">
        <v>6</v>
      </c>
      <c r="M104" s="9"/>
      <c r="N104" s="48" t="s">
        <v>13</v>
      </c>
      <c r="O104" s="14" t="str">
        <f>IF(D104=0,"午前"&amp;"  時間"&amp;"　  分","午前"&amp;HOUR(V104)&amp;"時"&amp;MINUTE(V104)&amp;"分")</f>
        <v>午前  時間　  分</v>
      </c>
      <c r="P104" s="59" t="s">
        <v>7</v>
      </c>
      <c r="Q104" s="11"/>
      <c r="R104" s="60" t="s">
        <v>8</v>
      </c>
      <c r="S104" s="61" t="s">
        <v>9</v>
      </c>
      <c r="V104" s="5">
        <f t="shared" si="1"/>
        <v>0</v>
      </c>
    </row>
    <row r="105" spans="1:22" x14ac:dyDescent="0.15">
      <c r="A105" s="57"/>
      <c r="B105" s="47"/>
      <c r="C105" s="13" t="s">
        <v>3</v>
      </c>
      <c r="D105" s="8"/>
      <c r="E105" s="51"/>
      <c r="F105" s="8"/>
      <c r="G105" s="51"/>
      <c r="H105" s="8"/>
      <c r="I105" s="51"/>
      <c r="J105" s="8"/>
      <c r="K105" s="51"/>
      <c r="L105" s="47"/>
      <c r="M105" s="10"/>
      <c r="N105" s="49"/>
      <c r="O105" s="14" t="str">
        <f>IF(D105=0,"午前"&amp;"  時間"&amp;"  　分","午前"&amp;HOUR(V105)&amp;"時"&amp;MINUTE(V105)&amp;"分")</f>
        <v>午前  時間  　分</v>
      </c>
      <c r="P105" s="47"/>
      <c r="Q105" s="8"/>
      <c r="R105" s="51"/>
      <c r="S105" s="40"/>
      <c r="V105" s="5">
        <f t="shared" si="1"/>
        <v>0</v>
      </c>
    </row>
    <row r="106" spans="1:22" x14ac:dyDescent="0.15">
      <c r="A106" s="57"/>
      <c r="B106" s="53" t="s">
        <v>23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 t="s">
        <v>12</v>
      </c>
      <c r="M106" s="54"/>
      <c r="N106" s="54"/>
      <c r="O106" s="54"/>
      <c r="P106" s="54"/>
      <c r="Q106" s="54"/>
      <c r="R106" s="54"/>
      <c r="S106" s="55"/>
      <c r="V106" s="5"/>
    </row>
    <row r="107" spans="1:22" x14ac:dyDescent="0.15">
      <c r="A107" s="57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40"/>
      <c r="V107" s="5"/>
    </row>
    <row r="108" spans="1:22" x14ac:dyDescent="0.15">
      <c r="A108" s="57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40"/>
      <c r="V108" s="5"/>
    </row>
    <row r="109" spans="1:22" ht="14.25" thickBot="1" x14ac:dyDescent="0.2">
      <c r="A109" s="58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2"/>
      <c r="V109" s="5"/>
    </row>
    <row r="110" spans="1:22" ht="13.5" customHeight="1" thickBot="1" x14ac:dyDescent="0.2">
      <c r="A110" s="56">
        <f ca="1">A104+1</f>
        <v>43452</v>
      </c>
      <c r="B110" s="46" t="s">
        <v>5</v>
      </c>
      <c r="C110" s="14" t="s">
        <v>2</v>
      </c>
      <c r="D110" s="7"/>
      <c r="E110" s="50" t="s">
        <v>0</v>
      </c>
      <c r="F110" s="7"/>
      <c r="G110" s="50" t="s">
        <v>1</v>
      </c>
      <c r="H110" s="7"/>
      <c r="I110" s="50" t="s">
        <v>0</v>
      </c>
      <c r="J110" s="7"/>
      <c r="K110" s="50" t="s">
        <v>4</v>
      </c>
      <c r="L110" s="46" t="s">
        <v>6</v>
      </c>
      <c r="M110" s="9"/>
      <c r="N110" s="48" t="s">
        <v>13</v>
      </c>
      <c r="O110" s="14" t="str">
        <f>IF(D110=0,"午前"&amp;"  時間"&amp;"　  分","午前"&amp;HOUR(V110)&amp;"時"&amp;MINUTE(V110)&amp;"分")</f>
        <v>午前  時間　  分</v>
      </c>
      <c r="P110" s="46" t="s">
        <v>7</v>
      </c>
      <c r="Q110" s="7"/>
      <c r="R110" s="50" t="s">
        <v>8</v>
      </c>
      <c r="S110" s="52" t="s">
        <v>9</v>
      </c>
      <c r="V110" s="5">
        <f t="shared" si="1"/>
        <v>0</v>
      </c>
    </row>
    <row r="111" spans="1:22" x14ac:dyDescent="0.15">
      <c r="A111" s="57"/>
      <c r="B111" s="47"/>
      <c r="C111" s="13" t="s">
        <v>3</v>
      </c>
      <c r="D111" s="8"/>
      <c r="E111" s="51"/>
      <c r="F111" s="8"/>
      <c r="G111" s="51"/>
      <c r="H111" s="8"/>
      <c r="I111" s="51"/>
      <c r="J111" s="8"/>
      <c r="K111" s="51"/>
      <c r="L111" s="47"/>
      <c r="M111" s="10"/>
      <c r="N111" s="49"/>
      <c r="O111" s="14" t="str">
        <f>IF(D111=0,"午前"&amp;"  時間"&amp;" 　 分","午前"&amp;HOUR(V111)&amp;"時"&amp;MINUTE(V111)&amp;"分")</f>
        <v>午前  時間 　 分</v>
      </c>
      <c r="P111" s="47"/>
      <c r="Q111" s="8"/>
      <c r="R111" s="51"/>
      <c r="S111" s="40"/>
      <c r="V111" s="5">
        <f t="shared" si="1"/>
        <v>0</v>
      </c>
    </row>
    <row r="112" spans="1:22" x14ac:dyDescent="0.15">
      <c r="A112" s="57"/>
      <c r="B112" s="53" t="s">
        <v>23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 t="s">
        <v>12</v>
      </c>
      <c r="M112" s="54"/>
      <c r="N112" s="54"/>
      <c r="O112" s="54"/>
      <c r="P112" s="54"/>
      <c r="Q112" s="54"/>
      <c r="R112" s="54"/>
      <c r="S112" s="55"/>
      <c r="V112" s="5"/>
    </row>
    <row r="113" spans="1:22" x14ac:dyDescent="0.15">
      <c r="A113" s="57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40"/>
      <c r="V113" s="5"/>
    </row>
    <row r="114" spans="1:22" x14ac:dyDescent="0.15">
      <c r="A114" s="57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40"/>
      <c r="V114" s="5"/>
    </row>
    <row r="115" spans="1:22" ht="14.25" thickBot="1" x14ac:dyDescent="0.2">
      <c r="A115" s="58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2"/>
      <c r="V115" s="5"/>
    </row>
    <row r="116" spans="1:22" x14ac:dyDescent="0.15">
      <c r="V116" s="5"/>
    </row>
    <row r="117" spans="1:22" x14ac:dyDescent="0.15">
      <c r="Q117" s="2" t="s">
        <v>14</v>
      </c>
      <c r="R117" s="24">
        <f>R1</f>
        <v>0</v>
      </c>
      <c r="S117" s="3" t="s">
        <v>15</v>
      </c>
      <c r="V117" s="5"/>
    </row>
    <row r="118" spans="1:22" ht="18.75" x14ac:dyDescent="0.15">
      <c r="A118" s="68" t="str">
        <f>A2</f>
        <v>作 業 （研 修） 日 誌 【研 修 責 任 者】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V118" s="5"/>
    </row>
    <row r="119" spans="1:22" ht="14.25" thickBot="1" x14ac:dyDescent="0.2">
      <c r="O119" s="69" t="s">
        <v>11</v>
      </c>
      <c r="P119" s="69"/>
      <c r="Q119" s="69"/>
      <c r="R119" s="69"/>
      <c r="S119" s="69"/>
      <c r="V119" s="5"/>
    </row>
    <row r="120" spans="1:22" ht="13.5" customHeight="1" thickBot="1" x14ac:dyDescent="0.2">
      <c r="A120" s="56">
        <f ca="1">A110+1</f>
        <v>43453</v>
      </c>
      <c r="B120" s="46" t="s">
        <v>5</v>
      </c>
      <c r="C120" s="14" t="s">
        <v>2</v>
      </c>
      <c r="D120" s="7"/>
      <c r="E120" s="50" t="s">
        <v>0</v>
      </c>
      <c r="F120" s="7"/>
      <c r="G120" s="50" t="s">
        <v>1</v>
      </c>
      <c r="H120" s="7"/>
      <c r="I120" s="50" t="s">
        <v>0</v>
      </c>
      <c r="J120" s="7"/>
      <c r="K120" s="50" t="s">
        <v>4</v>
      </c>
      <c r="L120" s="46" t="s">
        <v>6</v>
      </c>
      <c r="M120" s="9"/>
      <c r="N120" s="48" t="s">
        <v>13</v>
      </c>
      <c r="O120" s="14" t="str">
        <f>IF(D120=0,"午前"&amp;"  時間"&amp;"　  分","午前"&amp;HOUR(V120)&amp;"時"&amp;MINUTE(V120)&amp;"分")</f>
        <v>午前  時間　  分</v>
      </c>
      <c r="P120" s="46" t="s">
        <v>7</v>
      </c>
      <c r="Q120" s="7"/>
      <c r="R120" s="50" t="s">
        <v>8</v>
      </c>
      <c r="S120" s="52" t="s">
        <v>9</v>
      </c>
      <c r="V120" s="5">
        <f t="shared" si="1"/>
        <v>0</v>
      </c>
    </row>
    <row r="121" spans="1:22" x14ac:dyDescent="0.15">
      <c r="A121" s="57"/>
      <c r="B121" s="47"/>
      <c r="C121" s="13" t="s">
        <v>3</v>
      </c>
      <c r="D121" s="8"/>
      <c r="E121" s="51"/>
      <c r="F121" s="8"/>
      <c r="G121" s="51"/>
      <c r="H121" s="8"/>
      <c r="I121" s="51"/>
      <c r="J121" s="8"/>
      <c r="K121" s="51"/>
      <c r="L121" s="47"/>
      <c r="M121" s="10"/>
      <c r="N121" s="49"/>
      <c r="O121" s="14" t="str">
        <f>IF(D121=0,"午前"&amp;"  時間"&amp;"　  分","午前"&amp;HOUR(V121)&amp;"時"&amp;MINUTE(V121)&amp;"分")</f>
        <v>午前  時間　  分</v>
      </c>
      <c r="P121" s="47"/>
      <c r="Q121" s="8"/>
      <c r="R121" s="51"/>
      <c r="S121" s="40"/>
      <c r="V121" s="5">
        <f t="shared" si="1"/>
        <v>0</v>
      </c>
    </row>
    <row r="122" spans="1:22" x14ac:dyDescent="0.15">
      <c r="A122" s="57"/>
      <c r="B122" s="53" t="s">
        <v>23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 t="s">
        <v>12</v>
      </c>
      <c r="M122" s="54"/>
      <c r="N122" s="54"/>
      <c r="O122" s="54"/>
      <c r="P122" s="54"/>
      <c r="Q122" s="54"/>
      <c r="R122" s="54"/>
      <c r="S122" s="55"/>
      <c r="V122" s="5"/>
    </row>
    <row r="123" spans="1:22" x14ac:dyDescent="0.15">
      <c r="A123" s="57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4"/>
      <c r="M123" s="64"/>
      <c r="N123" s="64"/>
      <c r="O123" s="64"/>
      <c r="P123" s="64"/>
      <c r="Q123" s="64"/>
      <c r="R123" s="64"/>
      <c r="S123" s="65"/>
      <c r="V123" s="5"/>
    </row>
    <row r="124" spans="1:22" x14ac:dyDescent="0.15">
      <c r="A124" s="57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4"/>
      <c r="M124" s="64"/>
      <c r="N124" s="64"/>
      <c r="O124" s="64"/>
      <c r="P124" s="64"/>
      <c r="Q124" s="64"/>
      <c r="R124" s="64"/>
      <c r="S124" s="65"/>
      <c r="V124" s="5"/>
    </row>
    <row r="125" spans="1:22" ht="14.25" thickBot="1" x14ac:dyDescent="0.2">
      <c r="A125" s="58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6"/>
      <c r="M125" s="66"/>
      <c r="N125" s="66"/>
      <c r="O125" s="66"/>
      <c r="P125" s="66"/>
      <c r="Q125" s="66"/>
      <c r="R125" s="66"/>
      <c r="S125" s="67"/>
      <c r="V125" s="5"/>
    </row>
    <row r="126" spans="1:22" ht="13.5" customHeight="1" thickBot="1" x14ac:dyDescent="0.2">
      <c r="A126" s="56">
        <f ca="1">A120+1</f>
        <v>43454</v>
      </c>
      <c r="B126" s="59" t="s">
        <v>5</v>
      </c>
      <c r="C126" s="12" t="s">
        <v>2</v>
      </c>
      <c r="D126" s="11"/>
      <c r="E126" s="60" t="s">
        <v>0</v>
      </c>
      <c r="F126" s="11"/>
      <c r="G126" s="60" t="s">
        <v>1</v>
      </c>
      <c r="H126" s="11"/>
      <c r="I126" s="60" t="s">
        <v>0</v>
      </c>
      <c r="J126" s="11"/>
      <c r="K126" s="60" t="s">
        <v>4</v>
      </c>
      <c r="L126" s="59" t="s">
        <v>6</v>
      </c>
      <c r="M126" s="9"/>
      <c r="N126" s="48" t="s">
        <v>13</v>
      </c>
      <c r="O126" s="14" t="str">
        <f>IF(D126=0,"午前"&amp;"  時間"&amp;"  　分","午前"&amp;HOUR(V126)&amp;"時"&amp;MINUTE(V126)&amp;"分")</f>
        <v>午前  時間  　分</v>
      </c>
      <c r="P126" s="59" t="s">
        <v>7</v>
      </c>
      <c r="Q126" s="11"/>
      <c r="R126" s="60" t="s">
        <v>8</v>
      </c>
      <c r="S126" s="61" t="s">
        <v>9</v>
      </c>
      <c r="V126" s="5">
        <f t="shared" si="1"/>
        <v>0</v>
      </c>
    </row>
    <row r="127" spans="1:22" x14ac:dyDescent="0.15">
      <c r="A127" s="57"/>
      <c r="B127" s="47"/>
      <c r="C127" s="13" t="s">
        <v>3</v>
      </c>
      <c r="D127" s="8"/>
      <c r="E127" s="51"/>
      <c r="F127" s="8"/>
      <c r="G127" s="51"/>
      <c r="H127" s="8"/>
      <c r="I127" s="51"/>
      <c r="J127" s="8"/>
      <c r="K127" s="51"/>
      <c r="L127" s="47"/>
      <c r="M127" s="10"/>
      <c r="N127" s="49"/>
      <c r="O127" s="14" t="str">
        <f>IF(D127=0,"午前"&amp;"  時間"&amp;" 　 分","午前"&amp;HOUR(V127)&amp;"時"&amp;MINUTE(V127)&amp;"分")</f>
        <v>午前  時間 　 分</v>
      </c>
      <c r="P127" s="47"/>
      <c r="Q127" s="8"/>
      <c r="R127" s="51"/>
      <c r="S127" s="40"/>
      <c r="V127" s="5">
        <f t="shared" si="1"/>
        <v>0</v>
      </c>
    </row>
    <row r="128" spans="1:22" x14ac:dyDescent="0.15">
      <c r="A128" s="57"/>
      <c r="B128" s="53" t="s">
        <v>23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54" t="s">
        <v>12</v>
      </c>
      <c r="M128" s="54"/>
      <c r="N128" s="54"/>
      <c r="O128" s="54"/>
      <c r="P128" s="54"/>
      <c r="Q128" s="54"/>
      <c r="R128" s="54"/>
      <c r="S128" s="55"/>
      <c r="V128" s="5"/>
    </row>
    <row r="129" spans="1:22" x14ac:dyDescent="0.15">
      <c r="A129" s="57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40"/>
      <c r="V129" s="5"/>
    </row>
    <row r="130" spans="1:22" x14ac:dyDescent="0.15">
      <c r="A130" s="57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40"/>
      <c r="V130" s="5"/>
    </row>
    <row r="131" spans="1:22" ht="14.25" thickBot="1" x14ac:dyDescent="0.2">
      <c r="A131" s="58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2"/>
      <c r="V131" s="5"/>
    </row>
    <row r="132" spans="1:22" ht="13.5" customHeight="1" thickBot="1" x14ac:dyDescent="0.2">
      <c r="A132" s="56">
        <f ca="1">A126+1</f>
        <v>43455</v>
      </c>
      <c r="B132" s="46" t="s">
        <v>5</v>
      </c>
      <c r="C132" s="14" t="s">
        <v>2</v>
      </c>
      <c r="D132" s="7"/>
      <c r="E132" s="50" t="s">
        <v>0</v>
      </c>
      <c r="F132" s="7"/>
      <c r="G132" s="50" t="s">
        <v>1</v>
      </c>
      <c r="H132" s="7"/>
      <c r="I132" s="50" t="s">
        <v>0</v>
      </c>
      <c r="J132" s="7"/>
      <c r="K132" s="50" t="s">
        <v>4</v>
      </c>
      <c r="L132" s="46" t="s">
        <v>6</v>
      </c>
      <c r="M132" s="9"/>
      <c r="N132" s="48" t="s">
        <v>13</v>
      </c>
      <c r="O132" s="14" t="str">
        <f>IF(D132=0,"午前"&amp;"  時間"&amp;"　  分","午前"&amp;HOUR(V132)&amp;"時"&amp;MINUTE(V132)&amp;"分")</f>
        <v>午前  時間　  分</v>
      </c>
      <c r="P132" s="46" t="s">
        <v>7</v>
      </c>
      <c r="Q132" s="7"/>
      <c r="R132" s="50" t="s">
        <v>8</v>
      </c>
      <c r="S132" s="52" t="s">
        <v>9</v>
      </c>
      <c r="V132" s="5">
        <f t="shared" si="1"/>
        <v>0</v>
      </c>
    </row>
    <row r="133" spans="1:22" x14ac:dyDescent="0.15">
      <c r="A133" s="57"/>
      <c r="B133" s="47"/>
      <c r="C133" s="13" t="s">
        <v>3</v>
      </c>
      <c r="D133" s="8"/>
      <c r="E133" s="51"/>
      <c r="F133" s="8"/>
      <c r="G133" s="51"/>
      <c r="H133" s="8"/>
      <c r="I133" s="51"/>
      <c r="J133" s="8"/>
      <c r="K133" s="51"/>
      <c r="L133" s="47"/>
      <c r="M133" s="10"/>
      <c r="N133" s="49"/>
      <c r="O133" s="14" t="str">
        <f>IF(D133=0,"午前"&amp;"  時間"&amp;"　  分","午前"&amp;HOUR(V133)&amp;"時"&amp;MINUTE(V133)&amp;"分")</f>
        <v>午前  時間　  分</v>
      </c>
      <c r="P133" s="47"/>
      <c r="Q133" s="8"/>
      <c r="R133" s="51"/>
      <c r="S133" s="40"/>
      <c r="V133" s="5">
        <f t="shared" ref="V133:V196" si="2">TIME(H133,J133,0)-TIME(D133,F133,0)-TIME(0,M133,0)</f>
        <v>0</v>
      </c>
    </row>
    <row r="134" spans="1:22" x14ac:dyDescent="0.15">
      <c r="A134" s="57"/>
      <c r="B134" s="53" t="s">
        <v>23</v>
      </c>
      <c r="C134" s="54"/>
      <c r="D134" s="54"/>
      <c r="E134" s="54"/>
      <c r="F134" s="54"/>
      <c r="G134" s="54"/>
      <c r="H134" s="54"/>
      <c r="I134" s="54"/>
      <c r="J134" s="54"/>
      <c r="K134" s="54"/>
      <c r="L134" s="54" t="s">
        <v>12</v>
      </c>
      <c r="M134" s="54"/>
      <c r="N134" s="54"/>
      <c r="O134" s="54"/>
      <c r="P134" s="54"/>
      <c r="Q134" s="54"/>
      <c r="R134" s="54"/>
      <c r="S134" s="55"/>
      <c r="V134" s="5"/>
    </row>
    <row r="135" spans="1:22" x14ac:dyDescent="0.15">
      <c r="A135" s="57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40"/>
      <c r="V135" s="5"/>
    </row>
    <row r="136" spans="1:22" x14ac:dyDescent="0.15">
      <c r="A136" s="57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40"/>
      <c r="V136" s="5"/>
    </row>
    <row r="137" spans="1:22" ht="14.25" thickBot="1" x14ac:dyDescent="0.2">
      <c r="A137" s="58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2"/>
      <c r="V137" s="5"/>
    </row>
    <row r="138" spans="1:22" ht="13.5" customHeight="1" thickBot="1" x14ac:dyDescent="0.2">
      <c r="A138" s="56">
        <f ca="1">A132+1</f>
        <v>43456</v>
      </c>
      <c r="B138" s="59" t="s">
        <v>5</v>
      </c>
      <c r="C138" s="12" t="s">
        <v>2</v>
      </c>
      <c r="D138" s="11"/>
      <c r="E138" s="60" t="s">
        <v>0</v>
      </c>
      <c r="F138" s="11"/>
      <c r="G138" s="60" t="s">
        <v>1</v>
      </c>
      <c r="H138" s="11"/>
      <c r="I138" s="60" t="s">
        <v>0</v>
      </c>
      <c r="J138" s="11"/>
      <c r="K138" s="60" t="s">
        <v>4</v>
      </c>
      <c r="L138" s="59" t="s">
        <v>6</v>
      </c>
      <c r="M138" s="9"/>
      <c r="N138" s="48" t="s">
        <v>13</v>
      </c>
      <c r="O138" s="14" t="str">
        <f>IF(D138=0,"午前"&amp;"  時間"&amp;"　  分","午前"&amp;HOUR(V138)&amp;"時"&amp;MINUTE(V138)&amp;"分")</f>
        <v>午前  時間　  分</v>
      </c>
      <c r="P138" s="59" t="s">
        <v>7</v>
      </c>
      <c r="Q138" s="11"/>
      <c r="R138" s="60" t="s">
        <v>8</v>
      </c>
      <c r="S138" s="61" t="s">
        <v>9</v>
      </c>
      <c r="V138" s="5">
        <f t="shared" si="2"/>
        <v>0</v>
      </c>
    </row>
    <row r="139" spans="1:22" x14ac:dyDescent="0.15">
      <c r="A139" s="57"/>
      <c r="B139" s="47"/>
      <c r="C139" s="13" t="s">
        <v>3</v>
      </c>
      <c r="D139" s="8"/>
      <c r="E139" s="51"/>
      <c r="F139" s="8"/>
      <c r="G139" s="51"/>
      <c r="H139" s="8"/>
      <c r="I139" s="51"/>
      <c r="J139" s="8"/>
      <c r="K139" s="51"/>
      <c r="L139" s="47"/>
      <c r="M139" s="10"/>
      <c r="N139" s="49"/>
      <c r="O139" s="14" t="str">
        <f>IF(D139=0,"午前"&amp;"  時間"&amp;" 　 分","午前"&amp;HOUR(V139)&amp;"時"&amp;MINUTE(V139)&amp;"分")</f>
        <v>午前  時間 　 分</v>
      </c>
      <c r="P139" s="47"/>
      <c r="Q139" s="8"/>
      <c r="R139" s="51"/>
      <c r="S139" s="40"/>
      <c r="V139" s="5">
        <f t="shared" si="2"/>
        <v>0</v>
      </c>
    </row>
    <row r="140" spans="1:22" x14ac:dyDescent="0.15">
      <c r="A140" s="57"/>
      <c r="B140" s="53" t="s">
        <v>23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 t="s">
        <v>12</v>
      </c>
      <c r="M140" s="54"/>
      <c r="N140" s="54"/>
      <c r="O140" s="54"/>
      <c r="P140" s="54"/>
      <c r="Q140" s="54"/>
      <c r="R140" s="54"/>
      <c r="S140" s="55"/>
      <c r="V140" s="5"/>
    </row>
    <row r="141" spans="1:22" x14ac:dyDescent="0.15">
      <c r="A141" s="57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40"/>
      <c r="V141" s="5"/>
    </row>
    <row r="142" spans="1:22" x14ac:dyDescent="0.15">
      <c r="A142" s="57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40"/>
      <c r="V142" s="5"/>
    </row>
    <row r="143" spans="1:22" ht="14.25" thickBot="1" x14ac:dyDescent="0.2">
      <c r="A143" s="58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2"/>
      <c r="V143" s="5"/>
    </row>
    <row r="144" spans="1:22" ht="13.5" customHeight="1" thickBot="1" x14ac:dyDescent="0.2">
      <c r="A144" s="56">
        <f ca="1">A138+1</f>
        <v>43457</v>
      </c>
      <c r="B144" s="46" t="s">
        <v>5</v>
      </c>
      <c r="C144" s="14" t="s">
        <v>2</v>
      </c>
      <c r="D144" s="7"/>
      <c r="E144" s="50" t="s">
        <v>0</v>
      </c>
      <c r="F144" s="7"/>
      <c r="G144" s="50" t="s">
        <v>1</v>
      </c>
      <c r="H144" s="7"/>
      <c r="I144" s="50" t="s">
        <v>0</v>
      </c>
      <c r="J144" s="7"/>
      <c r="K144" s="50" t="s">
        <v>4</v>
      </c>
      <c r="L144" s="46" t="s">
        <v>6</v>
      </c>
      <c r="M144" s="9"/>
      <c r="N144" s="48" t="s">
        <v>13</v>
      </c>
      <c r="O144" s="14" t="str">
        <f>IF(D144=0,"午前"&amp;"  時間"&amp;"　  分","午前"&amp;HOUR(V144)&amp;"時"&amp;MINUTE(V144)&amp;"分")</f>
        <v>午前  時間　  分</v>
      </c>
      <c r="P144" s="46" t="s">
        <v>7</v>
      </c>
      <c r="Q144" s="7"/>
      <c r="R144" s="50" t="s">
        <v>8</v>
      </c>
      <c r="S144" s="52" t="s">
        <v>9</v>
      </c>
      <c r="V144" s="5">
        <f t="shared" si="2"/>
        <v>0</v>
      </c>
    </row>
    <row r="145" spans="1:22" x14ac:dyDescent="0.15">
      <c r="A145" s="57"/>
      <c r="B145" s="47"/>
      <c r="C145" s="13" t="s">
        <v>3</v>
      </c>
      <c r="D145" s="8"/>
      <c r="E145" s="51"/>
      <c r="F145" s="8"/>
      <c r="G145" s="51"/>
      <c r="H145" s="8"/>
      <c r="I145" s="51"/>
      <c r="J145" s="8"/>
      <c r="K145" s="51"/>
      <c r="L145" s="47"/>
      <c r="M145" s="10"/>
      <c r="N145" s="49"/>
      <c r="O145" s="14" t="str">
        <f>IF(D145=0,"午前"&amp;"  時間"&amp;"　  分","午前"&amp;HOUR(V145)&amp;"時"&amp;MINUTE(V145)&amp;"分")</f>
        <v>午前  時間　  分</v>
      </c>
      <c r="P145" s="47"/>
      <c r="Q145" s="8"/>
      <c r="R145" s="51"/>
      <c r="S145" s="40"/>
      <c r="V145" s="5">
        <f t="shared" si="2"/>
        <v>0</v>
      </c>
    </row>
    <row r="146" spans="1:22" x14ac:dyDescent="0.15">
      <c r="A146" s="57"/>
      <c r="B146" s="53" t="s">
        <v>23</v>
      </c>
      <c r="C146" s="54"/>
      <c r="D146" s="54"/>
      <c r="E146" s="54"/>
      <c r="F146" s="54"/>
      <c r="G146" s="54"/>
      <c r="H146" s="54"/>
      <c r="I146" s="54"/>
      <c r="J146" s="54"/>
      <c r="K146" s="54"/>
      <c r="L146" s="54" t="s">
        <v>12</v>
      </c>
      <c r="M146" s="54"/>
      <c r="N146" s="54"/>
      <c r="O146" s="54"/>
      <c r="P146" s="54"/>
      <c r="Q146" s="54"/>
      <c r="R146" s="54"/>
      <c r="S146" s="55"/>
      <c r="V146" s="5"/>
    </row>
    <row r="147" spans="1:22" x14ac:dyDescent="0.15">
      <c r="A147" s="57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40"/>
      <c r="V147" s="5"/>
    </row>
    <row r="148" spans="1:22" x14ac:dyDescent="0.15">
      <c r="A148" s="57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40"/>
      <c r="V148" s="5"/>
    </row>
    <row r="149" spans="1:22" ht="14.25" thickBot="1" x14ac:dyDescent="0.2">
      <c r="A149" s="58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2"/>
      <c r="V149" s="5"/>
    </row>
    <row r="150" spans="1:22" ht="13.5" customHeight="1" thickBot="1" x14ac:dyDescent="0.2">
      <c r="A150" s="56">
        <f ca="1">A144+1</f>
        <v>43458</v>
      </c>
      <c r="B150" s="59" t="s">
        <v>5</v>
      </c>
      <c r="C150" s="12" t="s">
        <v>2</v>
      </c>
      <c r="D150" s="11"/>
      <c r="E150" s="60" t="s">
        <v>0</v>
      </c>
      <c r="F150" s="11"/>
      <c r="G150" s="60" t="s">
        <v>1</v>
      </c>
      <c r="H150" s="11"/>
      <c r="I150" s="60" t="s">
        <v>0</v>
      </c>
      <c r="J150" s="11"/>
      <c r="K150" s="60" t="s">
        <v>4</v>
      </c>
      <c r="L150" s="59" t="s">
        <v>6</v>
      </c>
      <c r="M150" s="9"/>
      <c r="N150" s="48" t="s">
        <v>13</v>
      </c>
      <c r="O150" s="14" t="str">
        <f>IF(D150=0,"午前"&amp;"  時間"&amp;"　  分","午前"&amp;HOUR(V150)&amp;"時"&amp;MINUTE(V150)&amp;"分")</f>
        <v>午前  時間　  分</v>
      </c>
      <c r="P150" s="59" t="s">
        <v>7</v>
      </c>
      <c r="Q150" s="11"/>
      <c r="R150" s="60" t="s">
        <v>8</v>
      </c>
      <c r="S150" s="61" t="s">
        <v>9</v>
      </c>
      <c r="V150" s="5">
        <f t="shared" si="2"/>
        <v>0</v>
      </c>
    </row>
    <row r="151" spans="1:22" x14ac:dyDescent="0.15">
      <c r="A151" s="57"/>
      <c r="B151" s="47"/>
      <c r="C151" s="13" t="s">
        <v>3</v>
      </c>
      <c r="D151" s="8"/>
      <c r="E151" s="51"/>
      <c r="F151" s="8"/>
      <c r="G151" s="51"/>
      <c r="H151" s="8"/>
      <c r="I151" s="51"/>
      <c r="J151" s="8"/>
      <c r="K151" s="51"/>
      <c r="L151" s="47"/>
      <c r="M151" s="10"/>
      <c r="N151" s="49"/>
      <c r="O151" s="14" t="str">
        <f>IF(D151=0,"午前"&amp;"  時間"&amp;"　  分","午前"&amp;HOUR(V151)&amp;"時"&amp;MINUTE(V151)&amp;"分")</f>
        <v>午前  時間　  分</v>
      </c>
      <c r="P151" s="47"/>
      <c r="Q151" s="8"/>
      <c r="R151" s="51"/>
      <c r="S151" s="40"/>
      <c r="V151" s="5">
        <f t="shared" si="2"/>
        <v>0</v>
      </c>
    </row>
    <row r="152" spans="1:22" x14ac:dyDescent="0.15">
      <c r="A152" s="57"/>
      <c r="B152" s="53" t="s">
        <v>23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 t="s">
        <v>12</v>
      </c>
      <c r="M152" s="54"/>
      <c r="N152" s="54"/>
      <c r="O152" s="54"/>
      <c r="P152" s="54"/>
      <c r="Q152" s="54"/>
      <c r="R152" s="54"/>
      <c r="S152" s="55"/>
      <c r="V152" s="5"/>
    </row>
    <row r="153" spans="1:22" x14ac:dyDescent="0.15">
      <c r="A153" s="57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40"/>
      <c r="V153" s="5"/>
    </row>
    <row r="154" spans="1:22" x14ac:dyDescent="0.15">
      <c r="A154" s="57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40"/>
      <c r="V154" s="5"/>
    </row>
    <row r="155" spans="1:22" ht="14.25" thickBot="1" x14ac:dyDescent="0.2">
      <c r="A155" s="58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2"/>
      <c r="V155" s="5"/>
    </row>
    <row r="156" spans="1:22" ht="13.5" customHeight="1" thickBot="1" x14ac:dyDescent="0.2">
      <c r="A156" s="56">
        <f ca="1">A150+1</f>
        <v>43459</v>
      </c>
      <c r="B156" s="46" t="s">
        <v>5</v>
      </c>
      <c r="C156" s="14" t="s">
        <v>2</v>
      </c>
      <c r="D156" s="7"/>
      <c r="E156" s="50" t="s">
        <v>0</v>
      </c>
      <c r="F156" s="7"/>
      <c r="G156" s="50" t="s">
        <v>1</v>
      </c>
      <c r="H156" s="7"/>
      <c r="I156" s="50" t="s">
        <v>0</v>
      </c>
      <c r="J156" s="7"/>
      <c r="K156" s="50" t="s">
        <v>4</v>
      </c>
      <c r="L156" s="46" t="s">
        <v>6</v>
      </c>
      <c r="M156" s="9"/>
      <c r="N156" s="48" t="s">
        <v>13</v>
      </c>
      <c r="O156" s="14" t="str">
        <f>IF(D156=0,"午前"&amp;"  時間"&amp;"　  分","午前"&amp;HOUR(V156)&amp;"時"&amp;MINUTE(V156)&amp;"分")</f>
        <v>午前  時間　  分</v>
      </c>
      <c r="P156" s="46" t="s">
        <v>7</v>
      </c>
      <c r="Q156" s="7"/>
      <c r="R156" s="50" t="s">
        <v>8</v>
      </c>
      <c r="S156" s="52" t="s">
        <v>9</v>
      </c>
      <c r="V156" s="5">
        <f t="shared" si="2"/>
        <v>0</v>
      </c>
    </row>
    <row r="157" spans="1:22" x14ac:dyDescent="0.15">
      <c r="A157" s="57"/>
      <c r="B157" s="47"/>
      <c r="C157" s="13" t="s">
        <v>3</v>
      </c>
      <c r="D157" s="8"/>
      <c r="E157" s="51"/>
      <c r="F157" s="8"/>
      <c r="G157" s="51"/>
      <c r="H157" s="8"/>
      <c r="I157" s="51"/>
      <c r="J157" s="8"/>
      <c r="K157" s="51"/>
      <c r="L157" s="47"/>
      <c r="M157" s="10"/>
      <c r="N157" s="49"/>
      <c r="O157" s="14" t="str">
        <f>IF(D157=0,"午前"&amp;"  時間"&amp;"　  分","午前"&amp;HOUR(V157)&amp;"時"&amp;MINUTE(V157)&amp;"分")</f>
        <v>午前  時間　  分</v>
      </c>
      <c r="P157" s="47"/>
      <c r="Q157" s="8"/>
      <c r="R157" s="51"/>
      <c r="S157" s="40"/>
      <c r="V157" s="5">
        <f t="shared" si="2"/>
        <v>0</v>
      </c>
    </row>
    <row r="158" spans="1:22" x14ac:dyDescent="0.15">
      <c r="A158" s="57"/>
      <c r="B158" s="53" t="s">
        <v>23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 t="s">
        <v>12</v>
      </c>
      <c r="M158" s="54"/>
      <c r="N158" s="54"/>
      <c r="O158" s="54"/>
      <c r="P158" s="54"/>
      <c r="Q158" s="54"/>
      <c r="R158" s="54"/>
      <c r="S158" s="55"/>
      <c r="V158" s="5"/>
    </row>
    <row r="159" spans="1:22" x14ac:dyDescent="0.15">
      <c r="A159" s="57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40"/>
      <c r="V159" s="5"/>
    </row>
    <row r="160" spans="1:22" x14ac:dyDescent="0.15">
      <c r="A160" s="57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40"/>
      <c r="V160" s="5"/>
    </row>
    <row r="161" spans="1:22" ht="14.25" thickBot="1" x14ac:dyDescent="0.2">
      <c r="A161" s="58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2"/>
      <c r="V161" s="5"/>
    </row>
    <row r="162" spans="1:22" ht="13.5" customHeight="1" thickBot="1" x14ac:dyDescent="0.2">
      <c r="A162" s="56">
        <f ca="1">A156+1</f>
        <v>43460</v>
      </c>
      <c r="B162" s="59" t="s">
        <v>5</v>
      </c>
      <c r="C162" s="12" t="s">
        <v>2</v>
      </c>
      <c r="D162" s="11"/>
      <c r="E162" s="60" t="s">
        <v>0</v>
      </c>
      <c r="F162" s="11"/>
      <c r="G162" s="70" t="s">
        <v>1</v>
      </c>
      <c r="H162" s="11"/>
      <c r="I162" s="60" t="s">
        <v>0</v>
      </c>
      <c r="J162" s="11"/>
      <c r="K162" s="60" t="s">
        <v>4</v>
      </c>
      <c r="L162" s="59" t="s">
        <v>6</v>
      </c>
      <c r="M162" s="9"/>
      <c r="N162" s="48" t="s">
        <v>13</v>
      </c>
      <c r="O162" s="14" t="str">
        <f>IF(D162=0,"午前"&amp;"  時間"&amp;"　  分","午前"&amp;HOUR(V162)&amp;"時"&amp;MINUTE(V162)&amp;"分")</f>
        <v>午前  時間　  分</v>
      </c>
      <c r="P162" s="59" t="s">
        <v>7</v>
      </c>
      <c r="Q162" s="11"/>
      <c r="R162" s="60" t="s">
        <v>8</v>
      </c>
      <c r="S162" s="61" t="s">
        <v>9</v>
      </c>
      <c r="V162" s="5">
        <f t="shared" si="2"/>
        <v>0</v>
      </c>
    </row>
    <row r="163" spans="1:22" x14ac:dyDescent="0.15">
      <c r="A163" s="57"/>
      <c r="B163" s="47"/>
      <c r="C163" s="13" t="s">
        <v>3</v>
      </c>
      <c r="D163" s="8"/>
      <c r="E163" s="51"/>
      <c r="F163" s="8"/>
      <c r="G163" s="39"/>
      <c r="H163" s="8"/>
      <c r="I163" s="51"/>
      <c r="J163" s="8"/>
      <c r="K163" s="51"/>
      <c r="L163" s="47"/>
      <c r="M163" s="10"/>
      <c r="N163" s="49"/>
      <c r="O163" s="14" t="str">
        <f>IF(D163=0,"午前"&amp;"  時間"&amp;"　  分","午前"&amp;HOUR(V163)&amp;"時"&amp;MINUTE(V163)&amp;"分")</f>
        <v>午前  時間　  分</v>
      </c>
      <c r="P163" s="47"/>
      <c r="Q163" s="8"/>
      <c r="R163" s="51"/>
      <c r="S163" s="40"/>
      <c r="V163" s="5">
        <f t="shared" si="2"/>
        <v>0</v>
      </c>
    </row>
    <row r="164" spans="1:22" x14ac:dyDescent="0.15">
      <c r="A164" s="57"/>
      <c r="B164" s="53" t="s">
        <v>23</v>
      </c>
      <c r="C164" s="54"/>
      <c r="D164" s="54"/>
      <c r="E164" s="54"/>
      <c r="F164" s="54"/>
      <c r="G164" s="54"/>
      <c r="H164" s="54"/>
      <c r="I164" s="54"/>
      <c r="J164" s="54"/>
      <c r="K164" s="54"/>
      <c r="L164" s="54" t="s">
        <v>12</v>
      </c>
      <c r="M164" s="54"/>
      <c r="N164" s="54"/>
      <c r="O164" s="54"/>
      <c r="P164" s="54"/>
      <c r="Q164" s="54"/>
      <c r="R164" s="54"/>
      <c r="S164" s="55"/>
      <c r="V164" s="5"/>
    </row>
    <row r="165" spans="1:22" x14ac:dyDescent="0.15">
      <c r="A165" s="57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40"/>
      <c r="V165" s="5"/>
    </row>
    <row r="166" spans="1:22" x14ac:dyDescent="0.15">
      <c r="A166" s="57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40"/>
      <c r="V166" s="5"/>
    </row>
    <row r="167" spans="1:22" ht="14.25" thickBot="1" x14ac:dyDescent="0.2">
      <c r="A167" s="58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2"/>
      <c r="V167" s="5"/>
    </row>
    <row r="168" spans="1:22" ht="13.5" customHeight="1" thickBot="1" x14ac:dyDescent="0.2">
      <c r="A168" s="56">
        <f ca="1">A162+1</f>
        <v>43461</v>
      </c>
      <c r="B168" s="46" t="s">
        <v>5</v>
      </c>
      <c r="C168" s="14" t="s">
        <v>2</v>
      </c>
      <c r="D168" s="7"/>
      <c r="E168" s="50" t="s">
        <v>0</v>
      </c>
      <c r="F168" s="7"/>
      <c r="G168" s="50" t="s">
        <v>1</v>
      </c>
      <c r="H168" s="7"/>
      <c r="I168" s="50" t="s">
        <v>0</v>
      </c>
      <c r="J168" s="7"/>
      <c r="K168" s="50" t="s">
        <v>4</v>
      </c>
      <c r="L168" s="46" t="s">
        <v>6</v>
      </c>
      <c r="M168" s="9"/>
      <c r="N168" s="48" t="s">
        <v>13</v>
      </c>
      <c r="O168" s="14" t="str">
        <f>IF(D168=0,"午前"&amp;"  時間"&amp;"　  分","午前"&amp;HOUR(V168)&amp;"時"&amp;MINUTE(V168)&amp;"分")</f>
        <v>午前  時間　  分</v>
      </c>
      <c r="P168" s="46" t="s">
        <v>7</v>
      </c>
      <c r="Q168" s="7"/>
      <c r="R168" s="50" t="s">
        <v>8</v>
      </c>
      <c r="S168" s="52" t="s">
        <v>9</v>
      </c>
      <c r="V168" s="5">
        <f t="shared" si="2"/>
        <v>0</v>
      </c>
    </row>
    <row r="169" spans="1:22" x14ac:dyDescent="0.15">
      <c r="A169" s="57"/>
      <c r="B169" s="47"/>
      <c r="C169" s="13" t="s">
        <v>3</v>
      </c>
      <c r="D169" s="8"/>
      <c r="E169" s="51"/>
      <c r="F169" s="8"/>
      <c r="G169" s="51"/>
      <c r="H169" s="8"/>
      <c r="I169" s="51"/>
      <c r="J169" s="8"/>
      <c r="K169" s="51"/>
      <c r="L169" s="47"/>
      <c r="M169" s="10"/>
      <c r="N169" s="49"/>
      <c r="O169" s="14" t="str">
        <f>IF(D169=0,"午前"&amp;"  時間"&amp;"　  分","午前"&amp;HOUR(V169)&amp;"時"&amp;MINUTE(V169)&amp;"分")</f>
        <v>午前  時間　  分</v>
      </c>
      <c r="P169" s="47"/>
      <c r="Q169" s="8"/>
      <c r="R169" s="51"/>
      <c r="S169" s="40"/>
      <c r="V169" s="5">
        <f t="shared" si="2"/>
        <v>0</v>
      </c>
    </row>
    <row r="170" spans="1:22" x14ac:dyDescent="0.15">
      <c r="A170" s="57"/>
      <c r="B170" s="53" t="s">
        <v>23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 t="s">
        <v>12</v>
      </c>
      <c r="M170" s="54"/>
      <c r="N170" s="54"/>
      <c r="O170" s="54"/>
      <c r="P170" s="54"/>
      <c r="Q170" s="54"/>
      <c r="R170" s="54"/>
      <c r="S170" s="55"/>
      <c r="V170" s="5"/>
    </row>
    <row r="171" spans="1:22" x14ac:dyDescent="0.15">
      <c r="A171" s="57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40"/>
      <c r="V171" s="5"/>
    </row>
    <row r="172" spans="1:22" x14ac:dyDescent="0.15">
      <c r="A172" s="57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40"/>
      <c r="V172" s="5"/>
    </row>
    <row r="173" spans="1:22" ht="14.25" thickBot="1" x14ac:dyDescent="0.2">
      <c r="A173" s="58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2"/>
      <c r="V173" s="5"/>
    </row>
    <row r="174" spans="1:22" x14ac:dyDescent="0.15">
      <c r="V174" s="5"/>
    </row>
    <row r="175" spans="1:22" x14ac:dyDescent="0.15">
      <c r="Q175" s="2" t="s">
        <v>14</v>
      </c>
      <c r="R175" s="24">
        <f>R1</f>
        <v>0</v>
      </c>
      <c r="S175" s="3" t="s">
        <v>15</v>
      </c>
      <c r="V175" s="5"/>
    </row>
    <row r="176" spans="1:22" ht="18.75" x14ac:dyDescent="0.15">
      <c r="A176" s="68" t="str">
        <f>A2</f>
        <v>作 業 （研 修） 日 誌 【研 修 責 任 者】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V176" s="5"/>
    </row>
    <row r="177" spans="1:22" ht="14.25" thickBot="1" x14ac:dyDescent="0.2">
      <c r="O177" s="69" t="s">
        <v>11</v>
      </c>
      <c r="P177" s="69"/>
      <c r="Q177" s="69"/>
      <c r="R177" s="69"/>
      <c r="S177" s="69"/>
      <c r="V177" s="5"/>
    </row>
    <row r="178" spans="1:22" ht="13.5" customHeight="1" thickBot="1" x14ac:dyDescent="0.2">
      <c r="A178" s="56">
        <f ca="1">A168+1</f>
        <v>43462</v>
      </c>
      <c r="B178" s="46" t="s">
        <v>5</v>
      </c>
      <c r="C178" s="14" t="s">
        <v>2</v>
      </c>
      <c r="D178" s="7"/>
      <c r="E178" s="50" t="s">
        <v>0</v>
      </c>
      <c r="F178" s="7"/>
      <c r="G178" s="50" t="s">
        <v>1</v>
      </c>
      <c r="H178" s="7"/>
      <c r="I178" s="50" t="s">
        <v>0</v>
      </c>
      <c r="J178" s="7"/>
      <c r="K178" s="50" t="s">
        <v>4</v>
      </c>
      <c r="L178" s="46" t="s">
        <v>6</v>
      </c>
      <c r="M178" s="9"/>
      <c r="N178" s="48" t="s">
        <v>13</v>
      </c>
      <c r="O178" s="14" t="str">
        <f>IF(D178=0,"午前"&amp;"  時間"&amp;"　  分","午前"&amp;HOUR(V178)&amp;"時"&amp;MINUTE(V178)&amp;"分")</f>
        <v>午前  時間　  分</v>
      </c>
      <c r="P178" s="46" t="s">
        <v>7</v>
      </c>
      <c r="Q178" s="7"/>
      <c r="R178" s="50" t="s">
        <v>8</v>
      </c>
      <c r="S178" s="52" t="s">
        <v>9</v>
      </c>
      <c r="V178" s="5">
        <f t="shared" si="2"/>
        <v>0</v>
      </c>
    </row>
    <row r="179" spans="1:22" x14ac:dyDescent="0.15">
      <c r="A179" s="57"/>
      <c r="B179" s="47"/>
      <c r="C179" s="13" t="s">
        <v>3</v>
      </c>
      <c r="D179" s="8"/>
      <c r="E179" s="51"/>
      <c r="F179" s="8"/>
      <c r="G179" s="51"/>
      <c r="H179" s="8"/>
      <c r="I179" s="51"/>
      <c r="J179" s="8"/>
      <c r="K179" s="51"/>
      <c r="L179" s="47"/>
      <c r="M179" s="10"/>
      <c r="N179" s="49"/>
      <c r="O179" s="14" t="str">
        <f>IF(D179=0,"午前"&amp;"  時間"&amp;"　  分","午前"&amp;HOUR(V179)&amp;"時"&amp;MINUTE(V179)&amp;"分")</f>
        <v>午前  時間　  分</v>
      </c>
      <c r="P179" s="47"/>
      <c r="Q179" s="8"/>
      <c r="R179" s="51"/>
      <c r="S179" s="40"/>
      <c r="V179" s="5">
        <f t="shared" si="2"/>
        <v>0</v>
      </c>
    </row>
    <row r="180" spans="1:22" x14ac:dyDescent="0.15">
      <c r="A180" s="57"/>
      <c r="B180" s="53" t="s">
        <v>23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 t="s">
        <v>12</v>
      </c>
      <c r="M180" s="54"/>
      <c r="N180" s="54"/>
      <c r="O180" s="54"/>
      <c r="P180" s="54"/>
      <c r="Q180" s="54"/>
      <c r="R180" s="54"/>
      <c r="S180" s="55"/>
      <c r="V180" s="5"/>
    </row>
    <row r="181" spans="1:22" x14ac:dyDescent="0.15">
      <c r="A181" s="57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4"/>
      <c r="M181" s="64"/>
      <c r="N181" s="64"/>
      <c r="O181" s="64"/>
      <c r="P181" s="64"/>
      <c r="Q181" s="64"/>
      <c r="R181" s="64"/>
      <c r="S181" s="65"/>
      <c r="V181" s="5"/>
    </row>
    <row r="182" spans="1:22" x14ac:dyDescent="0.15">
      <c r="A182" s="57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4"/>
      <c r="M182" s="64"/>
      <c r="N182" s="64"/>
      <c r="O182" s="64"/>
      <c r="P182" s="64"/>
      <c r="Q182" s="64"/>
      <c r="R182" s="64"/>
      <c r="S182" s="65"/>
      <c r="V182" s="5"/>
    </row>
    <row r="183" spans="1:22" ht="14.25" thickBot="1" x14ac:dyDescent="0.2">
      <c r="A183" s="58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6"/>
      <c r="M183" s="66"/>
      <c r="N183" s="66"/>
      <c r="O183" s="66"/>
      <c r="P183" s="66"/>
      <c r="Q183" s="66"/>
      <c r="R183" s="66"/>
      <c r="S183" s="67"/>
      <c r="V183" s="5"/>
    </row>
    <row r="184" spans="1:22" ht="13.5" customHeight="1" thickBot="1" x14ac:dyDescent="0.2">
      <c r="A184" s="56">
        <f ca="1">A178+1</f>
        <v>43463</v>
      </c>
      <c r="B184" s="59" t="s">
        <v>5</v>
      </c>
      <c r="C184" s="12" t="s">
        <v>2</v>
      </c>
      <c r="D184" s="11"/>
      <c r="E184" s="60" t="s">
        <v>0</v>
      </c>
      <c r="F184" s="11"/>
      <c r="G184" s="60" t="s">
        <v>1</v>
      </c>
      <c r="H184" s="11"/>
      <c r="I184" s="60" t="s">
        <v>0</v>
      </c>
      <c r="J184" s="11"/>
      <c r="K184" s="60" t="s">
        <v>4</v>
      </c>
      <c r="L184" s="59" t="s">
        <v>6</v>
      </c>
      <c r="M184" s="9"/>
      <c r="N184" s="48" t="s">
        <v>13</v>
      </c>
      <c r="O184" s="14" t="str">
        <f>IF(D184=0,"午前"&amp;"  時間"&amp;"　  分","午前"&amp;HOUR(V184)&amp;"時"&amp;MINUTE(V184)&amp;"分")</f>
        <v>午前  時間　  分</v>
      </c>
      <c r="P184" s="59" t="s">
        <v>7</v>
      </c>
      <c r="Q184" s="11"/>
      <c r="R184" s="60" t="s">
        <v>8</v>
      </c>
      <c r="S184" s="61" t="s">
        <v>9</v>
      </c>
      <c r="V184" s="5">
        <f t="shared" si="2"/>
        <v>0</v>
      </c>
    </row>
    <row r="185" spans="1:22" x14ac:dyDescent="0.15">
      <c r="A185" s="57"/>
      <c r="B185" s="47"/>
      <c r="C185" s="13" t="s">
        <v>3</v>
      </c>
      <c r="D185" s="8"/>
      <c r="E185" s="51"/>
      <c r="F185" s="8"/>
      <c r="G185" s="51"/>
      <c r="H185" s="8"/>
      <c r="I185" s="51"/>
      <c r="J185" s="8"/>
      <c r="K185" s="51"/>
      <c r="L185" s="47"/>
      <c r="M185" s="10"/>
      <c r="N185" s="49"/>
      <c r="O185" s="14" t="str">
        <f>IF(D185=0,"午前"&amp;"  時間"&amp;"　  分","午前"&amp;HOUR(V185)&amp;"時"&amp;MINUTE(V185)&amp;"分")</f>
        <v>午前  時間　  分</v>
      </c>
      <c r="P185" s="47"/>
      <c r="Q185" s="8"/>
      <c r="R185" s="51"/>
      <c r="S185" s="40"/>
      <c r="V185" s="5">
        <f t="shared" si="2"/>
        <v>0</v>
      </c>
    </row>
    <row r="186" spans="1:22" x14ac:dyDescent="0.15">
      <c r="A186" s="57"/>
      <c r="B186" s="53" t="s">
        <v>23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 t="s">
        <v>12</v>
      </c>
      <c r="M186" s="54"/>
      <c r="N186" s="54"/>
      <c r="O186" s="54"/>
      <c r="P186" s="54"/>
      <c r="Q186" s="54"/>
      <c r="R186" s="54"/>
      <c r="S186" s="55"/>
      <c r="V186" s="5"/>
    </row>
    <row r="187" spans="1:22" x14ac:dyDescent="0.15">
      <c r="A187" s="57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40"/>
      <c r="V187" s="5"/>
    </row>
    <row r="188" spans="1:22" x14ac:dyDescent="0.15">
      <c r="A188" s="57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40"/>
      <c r="V188" s="5"/>
    </row>
    <row r="189" spans="1:22" ht="14.25" thickBot="1" x14ac:dyDescent="0.2">
      <c r="A189" s="58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2"/>
      <c r="V189" s="5"/>
    </row>
    <row r="190" spans="1:22" ht="13.5" customHeight="1" thickBot="1" x14ac:dyDescent="0.2">
      <c r="A190" s="56">
        <f ca="1">A184+1</f>
        <v>43464</v>
      </c>
      <c r="B190" s="46" t="s">
        <v>5</v>
      </c>
      <c r="C190" s="14" t="s">
        <v>2</v>
      </c>
      <c r="D190" s="7"/>
      <c r="E190" s="50" t="s">
        <v>0</v>
      </c>
      <c r="F190" s="7"/>
      <c r="G190" s="50" t="s">
        <v>1</v>
      </c>
      <c r="H190" s="7"/>
      <c r="I190" s="50" t="s">
        <v>0</v>
      </c>
      <c r="J190" s="7"/>
      <c r="K190" s="50" t="s">
        <v>4</v>
      </c>
      <c r="L190" s="46" t="s">
        <v>6</v>
      </c>
      <c r="M190" s="9"/>
      <c r="N190" s="48" t="s">
        <v>13</v>
      </c>
      <c r="O190" s="14" t="str">
        <f>IF(D190=0,"午前"&amp;"  時間"&amp;"　  分","午前"&amp;HOUR(V190)&amp;"時"&amp;MINUTE(V190)&amp;"分")</f>
        <v>午前  時間　  分</v>
      </c>
      <c r="P190" s="46" t="s">
        <v>7</v>
      </c>
      <c r="Q190" s="7"/>
      <c r="R190" s="50" t="s">
        <v>8</v>
      </c>
      <c r="S190" s="52" t="s">
        <v>9</v>
      </c>
      <c r="V190" s="5">
        <f t="shared" si="2"/>
        <v>0</v>
      </c>
    </row>
    <row r="191" spans="1:22" x14ac:dyDescent="0.15">
      <c r="A191" s="57"/>
      <c r="B191" s="47"/>
      <c r="C191" s="13" t="s">
        <v>3</v>
      </c>
      <c r="D191" s="8"/>
      <c r="E191" s="51"/>
      <c r="F191" s="8"/>
      <c r="G191" s="51"/>
      <c r="H191" s="8"/>
      <c r="I191" s="51"/>
      <c r="J191" s="8"/>
      <c r="K191" s="51"/>
      <c r="L191" s="47"/>
      <c r="M191" s="10"/>
      <c r="N191" s="49"/>
      <c r="O191" s="14" t="str">
        <f>IF(D191=0,"午前"&amp;"  時間"&amp;"　  分","午前"&amp;HOUR(V191)&amp;"時"&amp;MINUTE(V191)&amp;"分")</f>
        <v>午前  時間　  分</v>
      </c>
      <c r="P191" s="47"/>
      <c r="Q191" s="8"/>
      <c r="R191" s="51"/>
      <c r="S191" s="40"/>
      <c r="V191" s="5">
        <f t="shared" si="2"/>
        <v>0</v>
      </c>
    </row>
    <row r="192" spans="1:22" x14ac:dyDescent="0.15">
      <c r="A192" s="57"/>
      <c r="B192" s="53" t="s">
        <v>23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 t="s">
        <v>12</v>
      </c>
      <c r="M192" s="54"/>
      <c r="N192" s="54"/>
      <c r="O192" s="54"/>
      <c r="P192" s="54"/>
      <c r="Q192" s="54"/>
      <c r="R192" s="54"/>
      <c r="S192" s="55"/>
      <c r="V192" s="5"/>
    </row>
    <row r="193" spans="1:22" x14ac:dyDescent="0.15">
      <c r="A193" s="57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40"/>
      <c r="V193" s="5"/>
    </row>
    <row r="194" spans="1:22" x14ac:dyDescent="0.15">
      <c r="A194" s="57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40"/>
      <c r="V194" s="5"/>
    </row>
    <row r="195" spans="1:22" ht="14.25" thickBot="1" x14ac:dyDescent="0.2">
      <c r="A195" s="58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2"/>
      <c r="V195" s="5"/>
    </row>
    <row r="196" spans="1:22" ht="13.5" customHeight="1" thickBot="1" x14ac:dyDescent="0.2">
      <c r="A196" s="56">
        <f ca="1">A190+1</f>
        <v>43465</v>
      </c>
      <c r="B196" s="46" t="s">
        <v>5</v>
      </c>
      <c r="C196" s="17" t="s">
        <v>2</v>
      </c>
      <c r="D196" s="7"/>
      <c r="E196" s="50" t="s">
        <v>0</v>
      </c>
      <c r="F196" s="7"/>
      <c r="G196" s="50" t="s">
        <v>1</v>
      </c>
      <c r="H196" s="7"/>
      <c r="I196" s="50" t="s">
        <v>0</v>
      </c>
      <c r="J196" s="7"/>
      <c r="K196" s="50" t="s">
        <v>4</v>
      </c>
      <c r="L196" s="46" t="s">
        <v>6</v>
      </c>
      <c r="M196" s="9"/>
      <c r="N196" s="48" t="s">
        <v>13</v>
      </c>
      <c r="O196" s="17" t="str">
        <f>IF(D196=0,"午前"&amp;"  時間"&amp;"　  分","午前"&amp;HOUR(V196)&amp;"時"&amp;MINUTE(V196)&amp;"分")</f>
        <v>午前  時間　  分</v>
      </c>
      <c r="P196" s="46" t="s">
        <v>7</v>
      </c>
      <c r="Q196" s="7"/>
      <c r="R196" s="50" t="s">
        <v>8</v>
      </c>
      <c r="S196" s="52" t="s">
        <v>9</v>
      </c>
      <c r="V196" s="5">
        <f t="shared" si="2"/>
        <v>0</v>
      </c>
    </row>
    <row r="197" spans="1:22" x14ac:dyDescent="0.15">
      <c r="A197" s="57"/>
      <c r="B197" s="47"/>
      <c r="C197" s="16" t="s">
        <v>3</v>
      </c>
      <c r="D197" s="8"/>
      <c r="E197" s="51"/>
      <c r="F197" s="8"/>
      <c r="G197" s="51"/>
      <c r="H197" s="8"/>
      <c r="I197" s="51"/>
      <c r="J197" s="8"/>
      <c r="K197" s="51"/>
      <c r="L197" s="47"/>
      <c r="M197" s="10"/>
      <c r="N197" s="49"/>
      <c r="O197" s="17" t="str">
        <f>IF(D197=0,"午前"&amp;"  時間"&amp;"  　分","午前"&amp;HOUR(V197)&amp;"時"&amp;MINUTE(V197)&amp;"分")</f>
        <v>午前  時間  　分</v>
      </c>
      <c r="P197" s="47"/>
      <c r="Q197" s="8"/>
      <c r="R197" s="51"/>
      <c r="S197" s="40"/>
      <c r="V197" s="5">
        <f t="shared" ref="V197:V227" si="3">TIME(H197,J197,0)-TIME(D197,F197,0)-TIME(0,M197,0)</f>
        <v>0</v>
      </c>
    </row>
    <row r="198" spans="1:22" x14ac:dyDescent="0.15">
      <c r="A198" s="57"/>
      <c r="B198" s="53" t="s">
        <v>23</v>
      </c>
      <c r="C198" s="54"/>
      <c r="D198" s="54"/>
      <c r="E198" s="54"/>
      <c r="F198" s="54"/>
      <c r="G198" s="54"/>
      <c r="H198" s="54"/>
      <c r="I198" s="54"/>
      <c r="J198" s="54"/>
      <c r="K198" s="54"/>
      <c r="L198" s="54" t="s">
        <v>12</v>
      </c>
      <c r="M198" s="54"/>
      <c r="N198" s="54"/>
      <c r="O198" s="54"/>
      <c r="P198" s="54"/>
      <c r="Q198" s="54"/>
      <c r="R198" s="54"/>
      <c r="S198" s="55"/>
      <c r="V198" s="5"/>
    </row>
    <row r="199" spans="1:22" x14ac:dyDescent="0.15">
      <c r="A199" s="57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40"/>
      <c r="V199" s="5"/>
    </row>
    <row r="200" spans="1:22" x14ac:dyDescent="0.15">
      <c r="A200" s="57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40"/>
      <c r="V200" s="5"/>
    </row>
    <row r="201" spans="1:22" ht="14.25" thickBot="1" x14ac:dyDescent="0.2">
      <c r="A201" s="58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2"/>
      <c r="V201" s="5"/>
    </row>
    <row r="202" spans="1:22" ht="13.5" customHeight="1" x14ac:dyDescent="0.15">
      <c r="A202" s="43"/>
      <c r="B202" s="44"/>
      <c r="C202" s="18"/>
      <c r="D202" s="19"/>
      <c r="E202" s="38"/>
      <c r="F202" s="19"/>
      <c r="G202" s="38"/>
      <c r="H202" s="19"/>
      <c r="I202" s="38"/>
      <c r="J202" s="19"/>
      <c r="K202" s="38"/>
      <c r="L202" s="44"/>
      <c r="M202" s="20"/>
      <c r="N202" s="45"/>
      <c r="O202" s="18"/>
      <c r="P202" s="44"/>
      <c r="Q202" s="19"/>
      <c r="R202" s="38"/>
      <c r="S202" s="38"/>
      <c r="V202" s="5">
        <f t="shared" si="3"/>
        <v>0</v>
      </c>
    </row>
    <row r="203" spans="1:22" x14ac:dyDescent="0.15">
      <c r="A203" s="34"/>
      <c r="B203" s="36"/>
      <c r="C203" s="21"/>
      <c r="D203" s="22"/>
      <c r="E203" s="30"/>
      <c r="F203" s="22"/>
      <c r="G203" s="30"/>
      <c r="H203" s="22"/>
      <c r="I203" s="30"/>
      <c r="J203" s="22"/>
      <c r="K203" s="30"/>
      <c r="L203" s="36"/>
      <c r="M203" s="23"/>
      <c r="N203" s="37"/>
      <c r="O203" s="21"/>
      <c r="P203" s="36"/>
      <c r="Q203" s="22"/>
      <c r="R203" s="30"/>
      <c r="S203" s="30"/>
      <c r="V203" s="5">
        <f t="shared" si="3"/>
        <v>0</v>
      </c>
    </row>
    <row r="204" spans="1:22" x14ac:dyDescent="0.15">
      <c r="A204" s="34"/>
      <c r="B204" s="32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V204" s="5"/>
    </row>
    <row r="205" spans="1:22" x14ac:dyDescent="0.15">
      <c r="A205" s="34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V205" s="5"/>
    </row>
    <row r="206" spans="1:22" x14ac:dyDescent="0.15">
      <c r="A206" s="34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V206" s="5"/>
    </row>
    <row r="207" spans="1:22" x14ac:dyDescent="0.15">
      <c r="A207" s="34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V207" s="5"/>
    </row>
    <row r="208" spans="1:22" ht="14.25" customHeight="1" x14ac:dyDescent="0.15">
      <c r="A208" s="34"/>
      <c r="B208" s="35"/>
      <c r="C208" s="21"/>
      <c r="D208" s="22"/>
      <c r="E208" s="30"/>
      <c r="F208" s="22"/>
      <c r="G208" s="30"/>
      <c r="H208" s="22"/>
      <c r="I208" s="30"/>
      <c r="J208" s="22"/>
      <c r="K208" s="30"/>
      <c r="L208" s="35"/>
      <c r="M208" s="23"/>
      <c r="N208" s="37"/>
      <c r="O208" s="21"/>
      <c r="P208" s="35"/>
      <c r="Q208" s="22"/>
      <c r="R208" s="30"/>
      <c r="S208" s="31"/>
      <c r="V208" s="5">
        <f t="shared" si="3"/>
        <v>0</v>
      </c>
    </row>
    <row r="209" spans="1:22" x14ac:dyDescent="0.15">
      <c r="A209" s="34"/>
      <c r="B209" s="36"/>
      <c r="C209" s="21"/>
      <c r="D209" s="22"/>
      <c r="E209" s="30"/>
      <c r="F209" s="22"/>
      <c r="G209" s="30"/>
      <c r="H209" s="22"/>
      <c r="I209" s="30"/>
      <c r="J209" s="22"/>
      <c r="K209" s="30"/>
      <c r="L209" s="36"/>
      <c r="M209" s="23"/>
      <c r="N209" s="37"/>
      <c r="O209" s="21"/>
      <c r="P209" s="36"/>
      <c r="Q209" s="22"/>
      <c r="R209" s="30"/>
      <c r="S209" s="31"/>
      <c r="V209" s="5">
        <f t="shared" si="3"/>
        <v>0</v>
      </c>
    </row>
    <row r="210" spans="1:22" x14ac:dyDescent="0.15">
      <c r="A210" s="34"/>
      <c r="B210" s="32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V210" s="5"/>
    </row>
    <row r="211" spans="1:22" x14ac:dyDescent="0.15">
      <c r="A211" s="34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V211" s="5"/>
    </row>
    <row r="212" spans="1:22" x14ac:dyDescent="0.1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V212" s="5"/>
    </row>
    <row r="213" spans="1:22" x14ac:dyDescent="0.15">
      <c r="A213" s="34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V213" s="5"/>
    </row>
    <row r="214" spans="1:22" ht="14.25" customHeight="1" x14ac:dyDescent="0.15">
      <c r="A214" s="34"/>
      <c r="B214" s="35"/>
      <c r="C214" s="21"/>
      <c r="D214" s="22"/>
      <c r="E214" s="30"/>
      <c r="F214" s="22"/>
      <c r="G214" s="30"/>
      <c r="H214" s="22"/>
      <c r="I214" s="30"/>
      <c r="J214" s="22"/>
      <c r="K214" s="30"/>
      <c r="L214" s="35"/>
      <c r="M214" s="23"/>
      <c r="N214" s="37"/>
      <c r="O214" s="21"/>
      <c r="P214" s="35"/>
      <c r="Q214" s="22"/>
      <c r="R214" s="30"/>
      <c r="S214" s="31"/>
      <c r="V214" s="5">
        <f t="shared" si="3"/>
        <v>0</v>
      </c>
    </row>
    <row r="215" spans="1:22" x14ac:dyDescent="0.15">
      <c r="A215" s="34"/>
      <c r="B215" s="36"/>
      <c r="C215" s="21"/>
      <c r="D215" s="22"/>
      <c r="E215" s="30"/>
      <c r="F215" s="22"/>
      <c r="G215" s="30"/>
      <c r="H215" s="22"/>
      <c r="I215" s="30"/>
      <c r="J215" s="22"/>
      <c r="K215" s="30"/>
      <c r="L215" s="36"/>
      <c r="M215" s="23"/>
      <c r="N215" s="37"/>
      <c r="O215" s="21"/>
      <c r="P215" s="36"/>
      <c r="Q215" s="22"/>
      <c r="R215" s="30"/>
      <c r="S215" s="31"/>
      <c r="V215" s="5">
        <f t="shared" si="3"/>
        <v>0</v>
      </c>
    </row>
    <row r="216" spans="1:22" x14ac:dyDescent="0.15">
      <c r="A216" s="34"/>
      <c r="B216" s="32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V216" s="5"/>
    </row>
    <row r="217" spans="1:22" x14ac:dyDescent="0.15">
      <c r="A217" s="34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V217" s="5"/>
    </row>
    <row r="218" spans="1:22" x14ac:dyDescent="0.15">
      <c r="A218" s="34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V218" s="5"/>
    </row>
    <row r="219" spans="1:22" x14ac:dyDescent="0.15">
      <c r="A219" s="34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V219" s="5"/>
    </row>
    <row r="220" spans="1:22" ht="14.25" customHeight="1" x14ac:dyDescent="0.15">
      <c r="A220" s="34"/>
      <c r="B220" s="35"/>
      <c r="C220" s="21"/>
      <c r="D220" s="22"/>
      <c r="E220" s="30"/>
      <c r="F220" s="22"/>
      <c r="G220" s="30"/>
      <c r="H220" s="22"/>
      <c r="I220" s="30"/>
      <c r="J220" s="22"/>
      <c r="K220" s="30"/>
      <c r="L220" s="35"/>
      <c r="M220" s="23"/>
      <c r="N220" s="37"/>
      <c r="O220" s="21"/>
      <c r="P220" s="35"/>
      <c r="Q220" s="22"/>
      <c r="R220" s="30"/>
      <c r="S220" s="31"/>
      <c r="V220" s="5">
        <f t="shared" si="3"/>
        <v>0</v>
      </c>
    </row>
    <row r="221" spans="1:22" x14ac:dyDescent="0.15">
      <c r="A221" s="34"/>
      <c r="B221" s="36"/>
      <c r="C221" s="21"/>
      <c r="D221" s="22"/>
      <c r="E221" s="30"/>
      <c r="F221" s="22"/>
      <c r="G221" s="30"/>
      <c r="H221" s="22"/>
      <c r="I221" s="30"/>
      <c r="J221" s="22"/>
      <c r="K221" s="30"/>
      <c r="L221" s="36"/>
      <c r="M221" s="23"/>
      <c r="N221" s="37"/>
      <c r="O221" s="21"/>
      <c r="P221" s="36"/>
      <c r="Q221" s="22"/>
      <c r="R221" s="30"/>
      <c r="S221" s="31"/>
      <c r="V221" s="5">
        <f t="shared" si="3"/>
        <v>0</v>
      </c>
    </row>
    <row r="222" spans="1:22" x14ac:dyDescent="0.15">
      <c r="A222" s="34"/>
      <c r="B222" s="32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V222" s="5"/>
    </row>
    <row r="223" spans="1:22" x14ac:dyDescent="0.1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V223" s="5"/>
    </row>
    <row r="224" spans="1:22" x14ac:dyDescent="0.1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V224" s="5"/>
    </row>
    <row r="225" spans="1:22" x14ac:dyDescent="0.15">
      <c r="A225" s="34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V225" s="5"/>
    </row>
    <row r="226" spans="1:22" ht="14.25" customHeight="1" x14ac:dyDescent="0.15">
      <c r="A226" s="34"/>
      <c r="B226" s="35"/>
      <c r="C226" s="21"/>
      <c r="D226" s="22"/>
      <c r="E226" s="30"/>
      <c r="F226" s="22"/>
      <c r="G226" s="30"/>
      <c r="H226" s="22"/>
      <c r="I226" s="30"/>
      <c r="J226" s="22"/>
      <c r="K226" s="30"/>
      <c r="L226" s="35"/>
      <c r="M226" s="23"/>
      <c r="N226" s="37"/>
      <c r="O226" s="21"/>
      <c r="P226" s="35"/>
      <c r="Q226" s="22"/>
      <c r="R226" s="30"/>
      <c r="S226" s="31"/>
      <c r="V226" s="5">
        <f t="shared" si="3"/>
        <v>0</v>
      </c>
    </row>
    <row r="227" spans="1:22" x14ac:dyDescent="0.15">
      <c r="A227" s="34"/>
      <c r="B227" s="36"/>
      <c r="C227" s="21"/>
      <c r="D227" s="22"/>
      <c r="E227" s="30"/>
      <c r="F227" s="22"/>
      <c r="G227" s="30"/>
      <c r="H227" s="22"/>
      <c r="I227" s="30"/>
      <c r="J227" s="22"/>
      <c r="K227" s="30"/>
      <c r="L227" s="36"/>
      <c r="M227" s="23"/>
      <c r="N227" s="37"/>
      <c r="O227" s="21"/>
      <c r="P227" s="36"/>
      <c r="Q227" s="22"/>
      <c r="R227" s="30"/>
      <c r="S227" s="31"/>
      <c r="V227" s="5">
        <f t="shared" si="3"/>
        <v>0</v>
      </c>
    </row>
    <row r="228" spans="1:22" x14ac:dyDescent="0.15">
      <c r="A228" s="34"/>
      <c r="B228" s="32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</row>
    <row r="229" spans="1:22" x14ac:dyDescent="0.15">
      <c r="A229" s="34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</row>
    <row r="230" spans="1:22" x14ac:dyDescent="0.15">
      <c r="A230" s="34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</row>
    <row r="231" spans="1:22" x14ac:dyDescent="0.15">
      <c r="A231" s="34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</row>
  </sheetData>
  <sheetProtection selectLockedCells="1"/>
  <mergeCells count="548">
    <mergeCell ref="P4:P5"/>
    <mergeCell ref="R4:R5"/>
    <mergeCell ref="S4:S5"/>
    <mergeCell ref="B6:K6"/>
    <mergeCell ref="L6:S6"/>
    <mergeCell ref="B7:K9"/>
    <mergeCell ref="L7:S9"/>
    <mergeCell ref="A2:Q2"/>
    <mergeCell ref="O3:S3"/>
    <mergeCell ref="A4:A9"/>
    <mergeCell ref="B4:B5"/>
    <mergeCell ref="E4:E5"/>
    <mergeCell ref="G4:G5"/>
    <mergeCell ref="I4:I5"/>
    <mergeCell ref="K4:K5"/>
    <mergeCell ref="L4:L5"/>
    <mergeCell ref="N4:N5"/>
    <mergeCell ref="L10:L11"/>
    <mergeCell ref="N10:N11"/>
    <mergeCell ref="P10:P11"/>
    <mergeCell ref="R10:R11"/>
    <mergeCell ref="S10:S11"/>
    <mergeCell ref="B12:K12"/>
    <mergeCell ref="L12:S12"/>
    <mergeCell ref="A10:A15"/>
    <mergeCell ref="B10:B11"/>
    <mergeCell ref="E10:E11"/>
    <mergeCell ref="G10:G11"/>
    <mergeCell ref="I10:I11"/>
    <mergeCell ref="K10:K11"/>
    <mergeCell ref="B13:K15"/>
    <mergeCell ref="R16:R17"/>
    <mergeCell ref="S16:S17"/>
    <mergeCell ref="B18:K18"/>
    <mergeCell ref="L18:S18"/>
    <mergeCell ref="B19:K21"/>
    <mergeCell ref="L19:S21"/>
    <mergeCell ref="L13:S15"/>
    <mergeCell ref="A16:A21"/>
    <mergeCell ref="B16:B17"/>
    <mergeCell ref="E16:E17"/>
    <mergeCell ref="G16:G17"/>
    <mergeCell ref="I16:I17"/>
    <mergeCell ref="K16:K17"/>
    <mergeCell ref="L16:L17"/>
    <mergeCell ref="N16:N17"/>
    <mergeCell ref="P16:P17"/>
    <mergeCell ref="L22:L23"/>
    <mergeCell ref="N22:N23"/>
    <mergeCell ref="P22:P23"/>
    <mergeCell ref="R22:R23"/>
    <mergeCell ref="S22:S23"/>
    <mergeCell ref="B24:K24"/>
    <mergeCell ref="L24:S24"/>
    <mergeCell ref="A22:A27"/>
    <mergeCell ref="B22:B23"/>
    <mergeCell ref="E22:E23"/>
    <mergeCell ref="G22:G23"/>
    <mergeCell ref="I22:I23"/>
    <mergeCell ref="K22:K23"/>
    <mergeCell ref="B25:K27"/>
    <mergeCell ref="R28:R29"/>
    <mergeCell ref="S28:S29"/>
    <mergeCell ref="B30:K30"/>
    <mergeCell ref="L30:S30"/>
    <mergeCell ref="B31:K33"/>
    <mergeCell ref="L31:S33"/>
    <mergeCell ref="L25:S27"/>
    <mergeCell ref="A28:A33"/>
    <mergeCell ref="B28:B29"/>
    <mergeCell ref="E28:E29"/>
    <mergeCell ref="G28:G29"/>
    <mergeCell ref="I28:I29"/>
    <mergeCell ref="K28:K29"/>
    <mergeCell ref="L28:L29"/>
    <mergeCell ref="N28:N29"/>
    <mergeCell ref="P28:P29"/>
    <mergeCell ref="L34:L35"/>
    <mergeCell ref="N34:N35"/>
    <mergeCell ref="P34:P35"/>
    <mergeCell ref="R34:R35"/>
    <mergeCell ref="S34:S35"/>
    <mergeCell ref="B36:K36"/>
    <mergeCell ref="L36:S36"/>
    <mergeCell ref="A34:A39"/>
    <mergeCell ref="B34:B35"/>
    <mergeCell ref="E34:E35"/>
    <mergeCell ref="G34:G35"/>
    <mergeCell ref="I34:I35"/>
    <mergeCell ref="K34:K35"/>
    <mergeCell ref="B37:K39"/>
    <mergeCell ref="R40:R41"/>
    <mergeCell ref="S40:S41"/>
    <mergeCell ref="B42:K42"/>
    <mergeCell ref="L42:S42"/>
    <mergeCell ref="B43:K45"/>
    <mergeCell ref="L43:S45"/>
    <mergeCell ref="L37:S39"/>
    <mergeCell ref="A40:A45"/>
    <mergeCell ref="B40:B41"/>
    <mergeCell ref="E40:E41"/>
    <mergeCell ref="G40:G41"/>
    <mergeCell ref="I40:I41"/>
    <mergeCell ref="K40:K41"/>
    <mergeCell ref="L40:L41"/>
    <mergeCell ref="N40:N41"/>
    <mergeCell ref="P40:P41"/>
    <mergeCell ref="L46:L47"/>
    <mergeCell ref="N46:N47"/>
    <mergeCell ref="P46:P47"/>
    <mergeCell ref="R46:R47"/>
    <mergeCell ref="S46:S47"/>
    <mergeCell ref="B48:K48"/>
    <mergeCell ref="L48:S48"/>
    <mergeCell ref="A46:A51"/>
    <mergeCell ref="B46:B47"/>
    <mergeCell ref="E46:E47"/>
    <mergeCell ref="G46:G47"/>
    <mergeCell ref="I46:I47"/>
    <mergeCell ref="K46:K47"/>
    <mergeCell ref="B49:K51"/>
    <mergeCell ref="R52:R53"/>
    <mergeCell ref="S52:S53"/>
    <mergeCell ref="B54:K54"/>
    <mergeCell ref="L54:S54"/>
    <mergeCell ref="B55:K57"/>
    <mergeCell ref="L55:S57"/>
    <mergeCell ref="L49:S51"/>
    <mergeCell ref="A52:A57"/>
    <mergeCell ref="B52:B53"/>
    <mergeCell ref="E52:E53"/>
    <mergeCell ref="G52:G53"/>
    <mergeCell ref="I52:I53"/>
    <mergeCell ref="K52:K53"/>
    <mergeCell ref="L52:L53"/>
    <mergeCell ref="N52:N53"/>
    <mergeCell ref="P52:P53"/>
    <mergeCell ref="P62:P63"/>
    <mergeCell ref="R62:R63"/>
    <mergeCell ref="S62:S63"/>
    <mergeCell ref="B64:K64"/>
    <mergeCell ref="L64:S64"/>
    <mergeCell ref="B65:K67"/>
    <mergeCell ref="L65:S67"/>
    <mergeCell ref="A60:Q60"/>
    <mergeCell ref="O61:S61"/>
    <mergeCell ref="A62:A67"/>
    <mergeCell ref="B62:B63"/>
    <mergeCell ref="E62:E63"/>
    <mergeCell ref="G62:G63"/>
    <mergeCell ref="I62:I63"/>
    <mergeCell ref="K62:K63"/>
    <mergeCell ref="L62:L63"/>
    <mergeCell ref="N62:N63"/>
    <mergeCell ref="L68:L69"/>
    <mergeCell ref="N68:N69"/>
    <mergeCell ref="P68:P69"/>
    <mergeCell ref="R68:R69"/>
    <mergeCell ref="S68:S69"/>
    <mergeCell ref="B70:K70"/>
    <mergeCell ref="L70:S70"/>
    <mergeCell ref="A68:A73"/>
    <mergeCell ref="B68:B69"/>
    <mergeCell ref="E68:E69"/>
    <mergeCell ref="G68:G69"/>
    <mergeCell ref="I68:I69"/>
    <mergeCell ref="K68:K69"/>
    <mergeCell ref="B71:K73"/>
    <mergeCell ref="R74:R75"/>
    <mergeCell ref="S74:S75"/>
    <mergeCell ref="B76:K76"/>
    <mergeCell ref="L76:S76"/>
    <mergeCell ref="B77:K79"/>
    <mergeCell ref="L77:S79"/>
    <mergeCell ref="L71:S73"/>
    <mergeCell ref="A74:A79"/>
    <mergeCell ref="B74:B75"/>
    <mergeCell ref="E74:E75"/>
    <mergeCell ref="G74:G75"/>
    <mergeCell ref="I74:I75"/>
    <mergeCell ref="K74:K75"/>
    <mergeCell ref="L74:L75"/>
    <mergeCell ref="N74:N75"/>
    <mergeCell ref="P74:P75"/>
    <mergeCell ref="L80:L81"/>
    <mergeCell ref="N80:N81"/>
    <mergeCell ref="P80:P81"/>
    <mergeCell ref="R80:R81"/>
    <mergeCell ref="S80:S81"/>
    <mergeCell ref="B82:K82"/>
    <mergeCell ref="L82:S82"/>
    <mergeCell ref="A80:A85"/>
    <mergeCell ref="B80:B81"/>
    <mergeCell ref="E80:E81"/>
    <mergeCell ref="G80:G81"/>
    <mergeCell ref="I80:I81"/>
    <mergeCell ref="K80:K81"/>
    <mergeCell ref="B83:K85"/>
    <mergeCell ref="R86:R87"/>
    <mergeCell ref="S86:S87"/>
    <mergeCell ref="B88:K88"/>
    <mergeCell ref="L88:S88"/>
    <mergeCell ref="B89:K91"/>
    <mergeCell ref="L89:S91"/>
    <mergeCell ref="L83:S85"/>
    <mergeCell ref="A86:A91"/>
    <mergeCell ref="B86:B87"/>
    <mergeCell ref="E86:E87"/>
    <mergeCell ref="G86:G87"/>
    <mergeCell ref="I86:I87"/>
    <mergeCell ref="K86:K87"/>
    <mergeCell ref="L86:L87"/>
    <mergeCell ref="N86:N87"/>
    <mergeCell ref="P86:P87"/>
    <mergeCell ref="L92:L93"/>
    <mergeCell ref="N92:N93"/>
    <mergeCell ref="P92:P93"/>
    <mergeCell ref="R92:R93"/>
    <mergeCell ref="S92:S93"/>
    <mergeCell ref="B94:K94"/>
    <mergeCell ref="L94:S94"/>
    <mergeCell ref="A92:A97"/>
    <mergeCell ref="B92:B93"/>
    <mergeCell ref="E92:E93"/>
    <mergeCell ref="G92:G93"/>
    <mergeCell ref="I92:I93"/>
    <mergeCell ref="K92:K93"/>
    <mergeCell ref="B95:K97"/>
    <mergeCell ref="R98:R99"/>
    <mergeCell ref="S98:S99"/>
    <mergeCell ref="B100:K100"/>
    <mergeCell ref="L100:S100"/>
    <mergeCell ref="B101:K103"/>
    <mergeCell ref="L101:S103"/>
    <mergeCell ref="L95:S97"/>
    <mergeCell ref="A98:A103"/>
    <mergeCell ref="B98:B99"/>
    <mergeCell ref="E98:E99"/>
    <mergeCell ref="G98:G99"/>
    <mergeCell ref="I98:I99"/>
    <mergeCell ref="K98:K99"/>
    <mergeCell ref="L98:L99"/>
    <mergeCell ref="N98:N99"/>
    <mergeCell ref="P98:P99"/>
    <mergeCell ref="L104:L105"/>
    <mergeCell ref="N104:N105"/>
    <mergeCell ref="P104:P105"/>
    <mergeCell ref="R104:R105"/>
    <mergeCell ref="S104:S105"/>
    <mergeCell ref="B106:K106"/>
    <mergeCell ref="L106:S106"/>
    <mergeCell ref="A104:A109"/>
    <mergeCell ref="B104:B105"/>
    <mergeCell ref="E104:E105"/>
    <mergeCell ref="G104:G105"/>
    <mergeCell ref="I104:I105"/>
    <mergeCell ref="K104:K105"/>
    <mergeCell ref="B107:K109"/>
    <mergeCell ref="R110:R111"/>
    <mergeCell ref="S110:S111"/>
    <mergeCell ref="B112:K112"/>
    <mergeCell ref="L112:S112"/>
    <mergeCell ref="B113:K115"/>
    <mergeCell ref="L113:S115"/>
    <mergeCell ref="L107:S109"/>
    <mergeCell ref="A110:A115"/>
    <mergeCell ref="B110:B111"/>
    <mergeCell ref="E110:E111"/>
    <mergeCell ref="G110:G111"/>
    <mergeCell ref="I110:I111"/>
    <mergeCell ref="K110:K111"/>
    <mergeCell ref="L110:L111"/>
    <mergeCell ref="N110:N111"/>
    <mergeCell ref="P110:P111"/>
    <mergeCell ref="P120:P121"/>
    <mergeCell ref="R120:R121"/>
    <mergeCell ref="S120:S121"/>
    <mergeCell ref="B122:K122"/>
    <mergeCell ref="L122:S122"/>
    <mergeCell ref="B123:K125"/>
    <mergeCell ref="L123:S125"/>
    <mergeCell ref="A118:Q118"/>
    <mergeCell ref="O119:S119"/>
    <mergeCell ref="A120:A125"/>
    <mergeCell ref="B120:B121"/>
    <mergeCell ref="E120:E121"/>
    <mergeCell ref="G120:G121"/>
    <mergeCell ref="I120:I121"/>
    <mergeCell ref="K120:K121"/>
    <mergeCell ref="L120:L121"/>
    <mergeCell ref="N120:N121"/>
    <mergeCell ref="L126:L127"/>
    <mergeCell ref="N126:N127"/>
    <mergeCell ref="P126:P127"/>
    <mergeCell ref="R126:R127"/>
    <mergeCell ref="S126:S127"/>
    <mergeCell ref="B128:K128"/>
    <mergeCell ref="L128:S128"/>
    <mergeCell ref="A126:A131"/>
    <mergeCell ref="B126:B127"/>
    <mergeCell ref="E126:E127"/>
    <mergeCell ref="G126:G127"/>
    <mergeCell ref="I126:I127"/>
    <mergeCell ref="K126:K127"/>
    <mergeCell ref="B129:K131"/>
    <mergeCell ref="R132:R133"/>
    <mergeCell ref="S132:S133"/>
    <mergeCell ref="B134:K134"/>
    <mergeCell ref="L134:S134"/>
    <mergeCell ref="B135:K137"/>
    <mergeCell ref="L135:S137"/>
    <mergeCell ref="L129:S131"/>
    <mergeCell ref="A132:A137"/>
    <mergeCell ref="B132:B133"/>
    <mergeCell ref="E132:E133"/>
    <mergeCell ref="G132:G133"/>
    <mergeCell ref="I132:I133"/>
    <mergeCell ref="K132:K133"/>
    <mergeCell ref="L132:L133"/>
    <mergeCell ref="N132:N133"/>
    <mergeCell ref="P132:P133"/>
    <mergeCell ref="L138:L139"/>
    <mergeCell ref="N138:N139"/>
    <mergeCell ref="P138:P139"/>
    <mergeCell ref="R138:R139"/>
    <mergeCell ref="S138:S139"/>
    <mergeCell ref="B140:K140"/>
    <mergeCell ref="L140:S140"/>
    <mergeCell ref="A138:A143"/>
    <mergeCell ref="B138:B139"/>
    <mergeCell ref="E138:E139"/>
    <mergeCell ref="G138:G139"/>
    <mergeCell ref="I138:I139"/>
    <mergeCell ref="K138:K139"/>
    <mergeCell ref="B141:K143"/>
    <mergeCell ref="R144:R145"/>
    <mergeCell ref="S144:S145"/>
    <mergeCell ref="B146:K146"/>
    <mergeCell ref="L146:S146"/>
    <mergeCell ref="B147:K149"/>
    <mergeCell ref="L147:S149"/>
    <mergeCell ref="L141:S143"/>
    <mergeCell ref="A144:A149"/>
    <mergeCell ref="B144:B145"/>
    <mergeCell ref="E144:E145"/>
    <mergeCell ref="G144:G145"/>
    <mergeCell ref="I144:I145"/>
    <mergeCell ref="K144:K145"/>
    <mergeCell ref="L144:L145"/>
    <mergeCell ref="N144:N145"/>
    <mergeCell ref="P144:P145"/>
    <mergeCell ref="L150:L151"/>
    <mergeCell ref="N150:N151"/>
    <mergeCell ref="P150:P151"/>
    <mergeCell ref="R150:R151"/>
    <mergeCell ref="S150:S151"/>
    <mergeCell ref="B152:K152"/>
    <mergeCell ref="L152:S152"/>
    <mergeCell ref="A150:A155"/>
    <mergeCell ref="B150:B151"/>
    <mergeCell ref="E150:E151"/>
    <mergeCell ref="G150:G151"/>
    <mergeCell ref="I150:I151"/>
    <mergeCell ref="K150:K151"/>
    <mergeCell ref="B153:K155"/>
    <mergeCell ref="R156:R157"/>
    <mergeCell ref="S156:S157"/>
    <mergeCell ref="B158:K158"/>
    <mergeCell ref="L158:S158"/>
    <mergeCell ref="B159:K161"/>
    <mergeCell ref="L159:S161"/>
    <mergeCell ref="L153:S155"/>
    <mergeCell ref="A156:A161"/>
    <mergeCell ref="B156:B157"/>
    <mergeCell ref="E156:E157"/>
    <mergeCell ref="G156:G157"/>
    <mergeCell ref="I156:I157"/>
    <mergeCell ref="K156:K157"/>
    <mergeCell ref="L156:L157"/>
    <mergeCell ref="N156:N157"/>
    <mergeCell ref="P156:P157"/>
    <mergeCell ref="L162:L163"/>
    <mergeCell ref="N162:N163"/>
    <mergeCell ref="P162:P163"/>
    <mergeCell ref="R162:R163"/>
    <mergeCell ref="S162:S163"/>
    <mergeCell ref="B164:K164"/>
    <mergeCell ref="L164:S164"/>
    <mergeCell ref="A162:A167"/>
    <mergeCell ref="B162:B163"/>
    <mergeCell ref="E162:E163"/>
    <mergeCell ref="G162:G163"/>
    <mergeCell ref="I162:I163"/>
    <mergeCell ref="K162:K163"/>
    <mergeCell ref="B165:K167"/>
    <mergeCell ref="R168:R169"/>
    <mergeCell ref="S168:S169"/>
    <mergeCell ref="B170:K170"/>
    <mergeCell ref="L170:S170"/>
    <mergeCell ref="B171:K173"/>
    <mergeCell ref="L171:S173"/>
    <mergeCell ref="L165:S167"/>
    <mergeCell ref="A168:A173"/>
    <mergeCell ref="B168:B169"/>
    <mergeCell ref="E168:E169"/>
    <mergeCell ref="G168:G169"/>
    <mergeCell ref="I168:I169"/>
    <mergeCell ref="K168:K169"/>
    <mergeCell ref="L168:L169"/>
    <mergeCell ref="N168:N169"/>
    <mergeCell ref="P168:P169"/>
    <mergeCell ref="P178:P179"/>
    <mergeCell ref="R178:R179"/>
    <mergeCell ref="S178:S179"/>
    <mergeCell ref="B180:K180"/>
    <mergeCell ref="L180:S180"/>
    <mergeCell ref="B181:K183"/>
    <mergeCell ref="L181:S183"/>
    <mergeCell ref="A176:Q176"/>
    <mergeCell ref="O177:S177"/>
    <mergeCell ref="A178:A183"/>
    <mergeCell ref="B178:B179"/>
    <mergeCell ref="E178:E179"/>
    <mergeCell ref="G178:G179"/>
    <mergeCell ref="I178:I179"/>
    <mergeCell ref="K178:K179"/>
    <mergeCell ref="L178:L179"/>
    <mergeCell ref="N178:N179"/>
    <mergeCell ref="L184:L185"/>
    <mergeCell ref="N184:N185"/>
    <mergeCell ref="P184:P185"/>
    <mergeCell ref="R184:R185"/>
    <mergeCell ref="S184:S185"/>
    <mergeCell ref="B186:K186"/>
    <mergeCell ref="L186:S186"/>
    <mergeCell ref="A184:A189"/>
    <mergeCell ref="B184:B185"/>
    <mergeCell ref="E184:E185"/>
    <mergeCell ref="G184:G185"/>
    <mergeCell ref="I184:I185"/>
    <mergeCell ref="K184:K185"/>
    <mergeCell ref="B187:K189"/>
    <mergeCell ref="R190:R191"/>
    <mergeCell ref="S190:S191"/>
    <mergeCell ref="B192:K192"/>
    <mergeCell ref="L192:S192"/>
    <mergeCell ref="B193:K195"/>
    <mergeCell ref="L193:S195"/>
    <mergeCell ref="L187:S189"/>
    <mergeCell ref="A190:A195"/>
    <mergeCell ref="B190:B191"/>
    <mergeCell ref="E190:E191"/>
    <mergeCell ref="G190:G191"/>
    <mergeCell ref="I190:I191"/>
    <mergeCell ref="K190:K191"/>
    <mergeCell ref="L190:L191"/>
    <mergeCell ref="N190:N191"/>
    <mergeCell ref="P190:P191"/>
    <mergeCell ref="L196:L197"/>
    <mergeCell ref="N196:N197"/>
    <mergeCell ref="P196:P197"/>
    <mergeCell ref="R196:R197"/>
    <mergeCell ref="S196:S197"/>
    <mergeCell ref="B198:K198"/>
    <mergeCell ref="L198:S198"/>
    <mergeCell ref="A196:A201"/>
    <mergeCell ref="B196:B197"/>
    <mergeCell ref="E196:E197"/>
    <mergeCell ref="G196:G197"/>
    <mergeCell ref="I196:I197"/>
    <mergeCell ref="K196:K197"/>
    <mergeCell ref="B199:K201"/>
    <mergeCell ref="R202:R203"/>
    <mergeCell ref="S202:S203"/>
    <mergeCell ref="B204:K204"/>
    <mergeCell ref="L204:S204"/>
    <mergeCell ref="B205:K207"/>
    <mergeCell ref="L205:S207"/>
    <mergeCell ref="L199:S201"/>
    <mergeCell ref="A202:A207"/>
    <mergeCell ref="B202:B203"/>
    <mergeCell ref="E202:E203"/>
    <mergeCell ref="G202:G203"/>
    <mergeCell ref="I202:I203"/>
    <mergeCell ref="K202:K203"/>
    <mergeCell ref="L202:L203"/>
    <mergeCell ref="N202:N203"/>
    <mergeCell ref="P202:P203"/>
    <mergeCell ref="L208:L209"/>
    <mergeCell ref="N208:N209"/>
    <mergeCell ref="P208:P209"/>
    <mergeCell ref="R208:R209"/>
    <mergeCell ref="S208:S209"/>
    <mergeCell ref="B210:K210"/>
    <mergeCell ref="L210:S210"/>
    <mergeCell ref="A208:A213"/>
    <mergeCell ref="B208:B209"/>
    <mergeCell ref="E208:E209"/>
    <mergeCell ref="G208:G209"/>
    <mergeCell ref="I208:I209"/>
    <mergeCell ref="K208:K209"/>
    <mergeCell ref="B211:K213"/>
    <mergeCell ref="R214:R215"/>
    <mergeCell ref="S214:S215"/>
    <mergeCell ref="B216:K216"/>
    <mergeCell ref="L216:S216"/>
    <mergeCell ref="B217:K219"/>
    <mergeCell ref="L217:S219"/>
    <mergeCell ref="L211:S213"/>
    <mergeCell ref="A214:A219"/>
    <mergeCell ref="B214:B215"/>
    <mergeCell ref="E214:E215"/>
    <mergeCell ref="G214:G215"/>
    <mergeCell ref="I214:I215"/>
    <mergeCell ref="K214:K215"/>
    <mergeCell ref="L214:L215"/>
    <mergeCell ref="N214:N215"/>
    <mergeCell ref="P214:P215"/>
    <mergeCell ref="L220:L221"/>
    <mergeCell ref="N220:N221"/>
    <mergeCell ref="P220:P221"/>
    <mergeCell ref="R220:R221"/>
    <mergeCell ref="S220:S221"/>
    <mergeCell ref="B222:K222"/>
    <mergeCell ref="L222:S222"/>
    <mergeCell ref="A220:A225"/>
    <mergeCell ref="B220:B221"/>
    <mergeCell ref="E220:E221"/>
    <mergeCell ref="G220:G221"/>
    <mergeCell ref="I220:I221"/>
    <mergeCell ref="K220:K221"/>
    <mergeCell ref="B223:K225"/>
    <mergeCell ref="R226:R227"/>
    <mergeCell ref="S226:S227"/>
    <mergeCell ref="B228:K228"/>
    <mergeCell ref="L228:S228"/>
    <mergeCell ref="B229:K231"/>
    <mergeCell ref="L229:S231"/>
    <mergeCell ref="L223:S225"/>
    <mergeCell ref="A226:A231"/>
    <mergeCell ref="B226:B227"/>
    <mergeCell ref="E226:E227"/>
    <mergeCell ref="G226:G227"/>
    <mergeCell ref="I226:I227"/>
    <mergeCell ref="K226:K227"/>
    <mergeCell ref="L226:L227"/>
    <mergeCell ref="N226:N227"/>
    <mergeCell ref="P226:P227"/>
  </mergeCells>
  <phoneticPr fontId="1"/>
  <conditionalFormatting sqref="O4:O5">
    <cfRule type="expression" dxfId="5" priority="2">
      <formula>ISERROR(O4)</formula>
    </cfRule>
  </conditionalFormatting>
  <conditionalFormatting sqref="O226:O227 O220:O221 O214:O215 O208:O209 O202:O203 O196:O197 O190:O191 O184:O185 O178:O179 O168:O169 O162:O163 O156:O157 O150:O151 O144:O145 O138:O139 O132:O133 O126:O127 O120:O121 O110:O111 O104:O105 O98:O99 O92:O93 O86:O87 O80:O81 O74:O75 O68:O69 O62:O63 O52:O53 O46:O47 O40:O41 O34:O35 O28:O29 O22:O23 O16:O17 O10:O11">
    <cfRule type="expression" dxfId="4" priority="1">
      <formula>ISERROR(O10)</formula>
    </cfRule>
  </conditionalFormatting>
  <pageMargins left="0.47" right="0.35" top="0.79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867FB-BD7C-4F4C-98C5-D62946FB0848}">
  <dimension ref="A1:V231"/>
  <sheetViews>
    <sheetView view="pageBreakPreview" zoomScaleNormal="100" zoomScaleSheetLayoutView="100" workbookViewId="0">
      <selection activeCell="R1" sqref="R1"/>
    </sheetView>
  </sheetViews>
  <sheetFormatPr defaultRowHeight="13.5" x14ac:dyDescent="0.15"/>
  <cols>
    <col min="1" max="1" width="5.75" style="1" customWidth="1"/>
    <col min="2" max="2" width="4.625" style="1" customWidth="1"/>
    <col min="3" max="3" width="3.75" style="1" customWidth="1"/>
    <col min="4" max="4" width="4.625" style="1" customWidth="1"/>
    <col min="5" max="5" width="3.875" style="1" customWidth="1"/>
    <col min="6" max="8" width="4.625" style="1" customWidth="1"/>
    <col min="9" max="9" width="3.5" style="1" customWidth="1"/>
    <col min="10" max="12" width="4.625" style="1" customWidth="1"/>
    <col min="13" max="13" width="4.125" style="1" customWidth="1"/>
    <col min="14" max="14" width="3" style="1" bestFit="1" customWidth="1"/>
    <col min="15" max="15" width="14.375" style="1" customWidth="1"/>
    <col min="16" max="16" width="4.625" style="1" customWidth="1"/>
    <col min="17" max="17" width="3.375" style="1" customWidth="1"/>
    <col min="18" max="18" width="3.5" style="1" customWidth="1"/>
    <col min="19" max="19" width="9.5" style="1" customWidth="1"/>
    <col min="20" max="16384" width="9" style="1"/>
  </cols>
  <sheetData>
    <row r="1" spans="1:22" x14ac:dyDescent="0.15">
      <c r="Q1" s="2" t="s">
        <v>14</v>
      </c>
      <c r="R1" s="6"/>
      <c r="S1" s="3" t="s">
        <v>15</v>
      </c>
      <c r="U1" s="1">
        <f ca="1">YEAR(NOW())</f>
        <v>2019</v>
      </c>
    </row>
    <row r="2" spans="1:22" ht="19.5" customHeight="1" x14ac:dyDescent="0.15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T2" s="4" t="s">
        <v>16</v>
      </c>
      <c r="U2" s="4">
        <v>1</v>
      </c>
    </row>
    <row r="3" spans="1:22" ht="14.25" thickBot="1" x14ac:dyDescent="0.2">
      <c r="B3" s="1" t="s">
        <v>25</v>
      </c>
      <c r="C3" s="6"/>
      <c r="D3" s="1" t="s">
        <v>17</v>
      </c>
      <c r="E3" s="1" t="s">
        <v>18</v>
      </c>
      <c r="F3" s="6"/>
      <c r="G3" s="1" t="s">
        <v>19</v>
      </c>
      <c r="O3" s="73" t="s">
        <v>22</v>
      </c>
      <c r="P3" s="73"/>
      <c r="Q3" s="73"/>
      <c r="R3" s="73"/>
      <c r="S3" s="73"/>
    </row>
    <row r="4" spans="1:22" ht="13.5" customHeight="1" thickBot="1" x14ac:dyDescent="0.2">
      <c r="A4" s="74">
        <f ca="1">DATE(U1,R1,U2)</f>
        <v>43435</v>
      </c>
      <c r="B4" s="46" t="s">
        <v>5</v>
      </c>
      <c r="C4" s="25" t="s">
        <v>2</v>
      </c>
      <c r="D4" s="7"/>
      <c r="E4" s="50" t="s">
        <v>0</v>
      </c>
      <c r="F4" s="7"/>
      <c r="G4" s="50" t="s">
        <v>1</v>
      </c>
      <c r="H4" s="7"/>
      <c r="I4" s="50" t="s">
        <v>0</v>
      </c>
      <c r="J4" s="7"/>
      <c r="K4" s="50" t="s">
        <v>4</v>
      </c>
      <c r="L4" s="46" t="s">
        <v>6</v>
      </c>
      <c r="M4" s="9"/>
      <c r="N4" s="48" t="s">
        <v>13</v>
      </c>
      <c r="O4" s="25" t="str">
        <f>IF(D4=0,"午前"&amp;"  時間"&amp;"　  分","午前"&amp;HOUR(V4)&amp;"時"&amp;MINUTE(V4)&amp;"分")</f>
        <v>午前  時間　  分</v>
      </c>
      <c r="P4" s="46" t="s">
        <v>7</v>
      </c>
      <c r="Q4" s="7"/>
      <c r="R4" s="50" t="s">
        <v>8</v>
      </c>
      <c r="S4" s="52" t="s">
        <v>9</v>
      </c>
      <c r="V4" s="5">
        <f>TIME(H4,J4,0)-TIME(D4,F4,0)-TIME(0,M4,0)</f>
        <v>0</v>
      </c>
    </row>
    <row r="5" spans="1:22" x14ac:dyDescent="0.15">
      <c r="A5" s="75"/>
      <c r="B5" s="47"/>
      <c r="C5" s="26" t="s">
        <v>3</v>
      </c>
      <c r="D5" s="8"/>
      <c r="E5" s="51"/>
      <c r="F5" s="8"/>
      <c r="G5" s="51"/>
      <c r="H5" s="8"/>
      <c r="I5" s="51"/>
      <c r="J5" s="8"/>
      <c r="K5" s="51"/>
      <c r="L5" s="47"/>
      <c r="M5" s="10"/>
      <c r="N5" s="49"/>
      <c r="O5" s="25" t="str">
        <f>IF(D5=0,"午前"&amp;"  時間"&amp;" 　 分","午前"&amp;HOUR(V5)&amp;"時"&amp;MINUTE(V5)&amp;"分")</f>
        <v>午前  時間 　 分</v>
      </c>
      <c r="P5" s="47"/>
      <c r="Q5" s="8"/>
      <c r="R5" s="51"/>
      <c r="S5" s="40"/>
      <c r="V5" s="5">
        <f t="shared" ref="V5:V68" si="0">TIME(H5,J5,0)-TIME(D5,F5,0)-TIME(0,M5,0)</f>
        <v>0</v>
      </c>
    </row>
    <row r="6" spans="1:22" ht="15" customHeight="1" x14ac:dyDescent="0.15">
      <c r="A6" s="75"/>
      <c r="B6" s="53" t="s">
        <v>24</v>
      </c>
      <c r="C6" s="54"/>
      <c r="D6" s="54"/>
      <c r="E6" s="54"/>
      <c r="F6" s="54"/>
      <c r="G6" s="54"/>
      <c r="H6" s="54"/>
      <c r="I6" s="54"/>
      <c r="J6" s="54"/>
      <c r="K6" s="54"/>
      <c r="L6" s="54" t="s">
        <v>10</v>
      </c>
      <c r="M6" s="54"/>
      <c r="N6" s="54"/>
      <c r="O6" s="54"/>
      <c r="P6" s="54"/>
      <c r="Q6" s="54"/>
      <c r="R6" s="54"/>
      <c r="S6" s="55"/>
      <c r="V6" s="5"/>
    </row>
    <row r="7" spans="1:22" x14ac:dyDescent="0.15">
      <c r="A7" s="75"/>
      <c r="B7" s="62"/>
      <c r="C7" s="62"/>
      <c r="D7" s="62"/>
      <c r="E7" s="62"/>
      <c r="F7" s="62"/>
      <c r="G7" s="62"/>
      <c r="H7" s="62"/>
      <c r="I7" s="62"/>
      <c r="J7" s="62"/>
      <c r="K7" s="62"/>
      <c r="L7" s="64"/>
      <c r="M7" s="64"/>
      <c r="N7" s="64"/>
      <c r="O7" s="64"/>
      <c r="P7" s="64"/>
      <c r="Q7" s="64"/>
      <c r="R7" s="64"/>
      <c r="S7" s="65"/>
      <c r="V7" s="5"/>
    </row>
    <row r="8" spans="1:22" x14ac:dyDescent="0.15">
      <c r="A8" s="75"/>
      <c r="B8" s="62"/>
      <c r="C8" s="62"/>
      <c r="D8" s="62"/>
      <c r="E8" s="62"/>
      <c r="F8" s="62"/>
      <c r="G8" s="62"/>
      <c r="H8" s="62"/>
      <c r="I8" s="62"/>
      <c r="J8" s="62"/>
      <c r="K8" s="62"/>
      <c r="L8" s="64"/>
      <c r="M8" s="64"/>
      <c r="N8" s="64"/>
      <c r="O8" s="64"/>
      <c r="P8" s="64"/>
      <c r="Q8" s="64"/>
      <c r="R8" s="64"/>
      <c r="S8" s="65"/>
      <c r="V8" s="5"/>
    </row>
    <row r="9" spans="1:22" ht="14.25" thickBot="1" x14ac:dyDescent="0.2">
      <c r="A9" s="76"/>
      <c r="B9" s="63"/>
      <c r="C9" s="63"/>
      <c r="D9" s="63"/>
      <c r="E9" s="63"/>
      <c r="F9" s="63"/>
      <c r="G9" s="63"/>
      <c r="H9" s="63"/>
      <c r="I9" s="63"/>
      <c r="J9" s="63"/>
      <c r="K9" s="63"/>
      <c r="L9" s="66"/>
      <c r="M9" s="66"/>
      <c r="N9" s="66"/>
      <c r="O9" s="66"/>
      <c r="P9" s="66"/>
      <c r="Q9" s="66"/>
      <c r="R9" s="66"/>
      <c r="S9" s="67"/>
      <c r="V9" s="5"/>
    </row>
    <row r="10" spans="1:22" ht="13.5" customHeight="1" thickBot="1" x14ac:dyDescent="0.2">
      <c r="A10" s="74">
        <f ca="1">A4+1</f>
        <v>43436</v>
      </c>
      <c r="B10" s="59" t="s">
        <v>5</v>
      </c>
      <c r="C10" s="27" t="s">
        <v>2</v>
      </c>
      <c r="D10" s="11"/>
      <c r="E10" s="60" t="s">
        <v>0</v>
      </c>
      <c r="F10" s="11"/>
      <c r="G10" s="60" t="s">
        <v>1</v>
      </c>
      <c r="H10" s="11"/>
      <c r="I10" s="60" t="s">
        <v>0</v>
      </c>
      <c r="J10" s="11"/>
      <c r="K10" s="60" t="s">
        <v>4</v>
      </c>
      <c r="L10" s="59" t="s">
        <v>6</v>
      </c>
      <c r="M10" s="9"/>
      <c r="N10" s="48" t="s">
        <v>13</v>
      </c>
      <c r="O10" s="25" t="str">
        <f>IF(D10=0,"午前"&amp;"  時間"&amp;"  　分","午前"&amp;HOUR(V10)&amp;"時"&amp;MINUTE(V10)&amp;"分")</f>
        <v>午前  時間  　分</v>
      </c>
      <c r="P10" s="59" t="s">
        <v>7</v>
      </c>
      <c r="Q10" s="11"/>
      <c r="R10" s="60" t="s">
        <v>8</v>
      </c>
      <c r="S10" s="61" t="s">
        <v>9</v>
      </c>
      <c r="V10" s="5">
        <f t="shared" si="0"/>
        <v>0</v>
      </c>
    </row>
    <row r="11" spans="1:22" x14ac:dyDescent="0.15">
      <c r="A11" s="75"/>
      <c r="B11" s="47"/>
      <c r="C11" s="26" t="s">
        <v>3</v>
      </c>
      <c r="D11" s="8"/>
      <c r="E11" s="51"/>
      <c r="F11" s="8"/>
      <c r="G11" s="51"/>
      <c r="H11" s="8"/>
      <c r="I11" s="51"/>
      <c r="J11" s="8"/>
      <c r="K11" s="51"/>
      <c r="L11" s="47"/>
      <c r="M11" s="10"/>
      <c r="N11" s="49"/>
      <c r="O11" s="25" t="str">
        <f>IF(D11=0,"午前"&amp;"  時間"&amp;"  　分","午前"&amp;HOUR(V11)&amp;"時"&amp;MINUTE(V11)&amp;"分")</f>
        <v>午前  時間  　分</v>
      </c>
      <c r="P11" s="47"/>
      <c r="Q11" s="8"/>
      <c r="R11" s="51"/>
      <c r="S11" s="40"/>
      <c r="V11" s="5">
        <f t="shared" si="0"/>
        <v>0</v>
      </c>
    </row>
    <row r="12" spans="1:22" x14ac:dyDescent="0.15">
      <c r="A12" s="75"/>
      <c r="B12" s="53" t="s">
        <v>24</v>
      </c>
      <c r="C12" s="54"/>
      <c r="D12" s="54"/>
      <c r="E12" s="54"/>
      <c r="F12" s="54"/>
      <c r="G12" s="54"/>
      <c r="H12" s="54"/>
      <c r="I12" s="54"/>
      <c r="J12" s="54"/>
      <c r="K12" s="54"/>
      <c r="L12" s="54" t="s">
        <v>10</v>
      </c>
      <c r="M12" s="54"/>
      <c r="N12" s="54"/>
      <c r="O12" s="54"/>
      <c r="P12" s="54"/>
      <c r="Q12" s="54"/>
      <c r="R12" s="54"/>
      <c r="S12" s="55"/>
      <c r="V12" s="5"/>
    </row>
    <row r="13" spans="1:22" x14ac:dyDescent="0.15">
      <c r="A13" s="75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V13" s="5"/>
    </row>
    <row r="14" spans="1:22" x14ac:dyDescent="0.15">
      <c r="A14" s="7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V14" s="5"/>
    </row>
    <row r="15" spans="1:22" ht="14.25" thickBot="1" x14ac:dyDescent="0.2">
      <c r="A15" s="76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  <c r="V15" s="5"/>
    </row>
    <row r="16" spans="1:22" ht="13.5" customHeight="1" thickBot="1" x14ac:dyDescent="0.2">
      <c r="A16" s="74">
        <f ca="1">A10+1</f>
        <v>43437</v>
      </c>
      <c r="B16" s="46" t="s">
        <v>5</v>
      </c>
      <c r="C16" s="25" t="s">
        <v>2</v>
      </c>
      <c r="D16" s="7"/>
      <c r="E16" s="50" t="s">
        <v>0</v>
      </c>
      <c r="F16" s="7"/>
      <c r="G16" s="50" t="s">
        <v>1</v>
      </c>
      <c r="H16" s="7"/>
      <c r="I16" s="50" t="s">
        <v>0</v>
      </c>
      <c r="J16" s="7"/>
      <c r="K16" s="50" t="s">
        <v>4</v>
      </c>
      <c r="L16" s="46" t="s">
        <v>6</v>
      </c>
      <c r="M16" s="9"/>
      <c r="N16" s="48" t="s">
        <v>13</v>
      </c>
      <c r="O16" s="25" t="str">
        <f>IF(D16=0,"午前"&amp;"  時間"&amp;" 　 分","午前"&amp;HOUR(V16)&amp;"時"&amp;MINUTE(V16)&amp;"分")</f>
        <v>午前  時間 　 分</v>
      </c>
      <c r="P16" s="46" t="s">
        <v>7</v>
      </c>
      <c r="Q16" s="7"/>
      <c r="R16" s="50" t="s">
        <v>8</v>
      </c>
      <c r="S16" s="52" t="s">
        <v>9</v>
      </c>
      <c r="V16" s="5">
        <f t="shared" si="0"/>
        <v>0</v>
      </c>
    </row>
    <row r="17" spans="1:22" x14ac:dyDescent="0.15">
      <c r="A17" s="75"/>
      <c r="B17" s="47"/>
      <c r="C17" s="26" t="s">
        <v>3</v>
      </c>
      <c r="D17" s="8"/>
      <c r="E17" s="51"/>
      <c r="F17" s="8"/>
      <c r="G17" s="51"/>
      <c r="H17" s="8"/>
      <c r="I17" s="51"/>
      <c r="J17" s="8"/>
      <c r="K17" s="51"/>
      <c r="L17" s="47"/>
      <c r="M17" s="10"/>
      <c r="N17" s="49"/>
      <c r="O17" s="25" t="str">
        <f>IF(D17=0,"午前"&amp;"  時間"&amp;"  　分","午前"&amp;HOUR(V17)&amp;"時"&amp;MINUTE(V17)&amp;"分")</f>
        <v>午前  時間  　分</v>
      </c>
      <c r="P17" s="47"/>
      <c r="Q17" s="8"/>
      <c r="R17" s="51"/>
      <c r="S17" s="40"/>
      <c r="V17" s="5">
        <f t="shared" si="0"/>
        <v>0</v>
      </c>
    </row>
    <row r="18" spans="1:22" x14ac:dyDescent="0.15">
      <c r="A18" s="75"/>
      <c r="B18" s="53" t="s">
        <v>24</v>
      </c>
      <c r="C18" s="54"/>
      <c r="D18" s="54"/>
      <c r="E18" s="54"/>
      <c r="F18" s="54"/>
      <c r="G18" s="54"/>
      <c r="H18" s="54"/>
      <c r="I18" s="54"/>
      <c r="J18" s="54"/>
      <c r="K18" s="54"/>
      <c r="L18" s="54" t="s">
        <v>10</v>
      </c>
      <c r="M18" s="54"/>
      <c r="N18" s="54"/>
      <c r="O18" s="54"/>
      <c r="P18" s="54"/>
      <c r="Q18" s="54"/>
      <c r="R18" s="54"/>
      <c r="S18" s="55"/>
      <c r="V18" s="5"/>
    </row>
    <row r="19" spans="1:22" x14ac:dyDescent="0.15">
      <c r="A19" s="75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  <c r="V19" s="5"/>
    </row>
    <row r="20" spans="1:22" x14ac:dyDescent="0.15">
      <c r="A20" s="75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  <c r="V20" s="5"/>
    </row>
    <row r="21" spans="1:22" ht="14.25" thickBot="1" x14ac:dyDescent="0.2">
      <c r="A21" s="76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V21" s="5"/>
    </row>
    <row r="22" spans="1:22" ht="13.5" customHeight="1" thickBot="1" x14ac:dyDescent="0.2">
      <c r="A22" s="74">
        <f t="shared" ref="A22" ca="1" si="1">A16+1</f>
        <v>43438</v>
      </c>
      <c r="B22" s="59" t="s">
        <v>5</v>
      </c>
      <c r="C22" s="27" t="s">
        <v>2</v>
      </c>
      <c r="D22" s="11"/>
      <c r="E22" s="60" t="s">
        <v>0</v>
      </c>
      <c r="F22" s="11"/>
      <c r="G22" s="60" t="s">
        <v>1</v>
      </c>
      <c r="H22" s="11"/>
      <c r="I22" s="60" t="s">
        <v>0</v>
      </c>
      <c r="J22" s="11"/>
      <c r="K22" s="60" t="s">
        <v>4</v>
      </c>
      <c r="L22" s="59" t="s">
        <v>6</v>
      </c>
      <c r="M22" s="9"/>
      <c r="N22" s="48" t="s">
        <v>13</v>
      </c>
      <c r="O22" s="25" t="str">
        <f>IF(D22=0,"午前"&amp;"  時間"&amp;"  　分","午前"&amp;HOUR(V22)&amp;"時"&amp;MINUTE(V22)&amp;"分")</f>
        <v>午前  時間  　分</v>
      </c>
      <c r="P22" s="59" t="s">
        <v>7</v>
      </c>
      <c r="Q22" s="11"/>
      <c r="R22" s="60" t="s">
        <v>8</v>
      </c>
      <c r="S22" s="61" t="s">
        <v>9</v>
      </c>
      <c r="V22" s="5">
        <f t="shared" si="0"/>
        <v>0</v>
      </c>
    </row>
    <row r="23" spans="1:22" x14ac:dyDescent="0.15">
      <c r="A23" s="75"/>
      <c r="B23" s="47"/>
      <c r="C23" s="26" t="s">
        <v>3</v>
      </c>
      <c r="D23" s="8"/>
      <c r="E23" s="51"/>
      <c r="F23" s="8"/>
      <c r="G23" s="51"/>
      <c r="H23" s="8"/>
      <c r="I23" s="51"/>
      <c r="J23" s="8"/>
      <c r="K23" s="51"/>
      <c r="L23" s="47"/>
      <c r="M23" s="10"/>
      <c r="N23" s="49"/>
      <c r="O23" s="25" t="str">
        <f>IF(D23=0,"午前"&amp;"  時間"&amp;" 　 分","午前"&amp;HOUR(V23)&amp;"時"&amp;MINUTE(V23)&amp;"分")</f>
        <v>午前  時間 　 分</v>
      </c>
      <c r="P23" s="47"/>
      <c r="Q23" s="8"/>
      <c r="R23" s="51"/>
      <c r="S23" s="40"/>
      <c r="V23" s="5">
        <f t="shared" si="0"/>
        <v>0</v>
      </c>
    </row>
    <row r="24" spans="1:22" x14ac:dyDescent="0.15">
      <c r="A24" s="75"/>
      <c r="B24" s="53" t="s">
        <v>24</v>
      </c>
      <c r="C24" s="54"/>
      <c r="D24" s="54"/>
      <c r="E24" s="54"/>
      <c r="F24" s="54"/>
      <c r="G24" s="54"/>
      <c r="H24" s="54"/>
      <c r="I24" s="54"/>
      <c r="J24" s="54"/>
      <c r="K24" s="54"/>
      <c r="L24" s="54" t="s">
        <v>10</v>
      </c>
      <c r="M24" s="54"/>
      <c r="N24" s="54"/>
      <c r="O24" s="54"/>
      <c r="P24" s="54"/>
      <c r="Q24" s="54"/>
      <c r="R24" s="54"/>
      <c r="S24" s="55"/>
      <c r="V24" s="5"/>
    </row>
    <row r="25" spans="1:22" x14ac:dyDescent="0.15">
      <c r="A25" s="75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  <c r="V25" s="5"/>
    </row>
    <row r="26" spans="1:22" x14ac:dyDescent="0.15">
      <c r="A26" s="75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0"/>
      <c r="V26" s="5"/>
    </row>
    <row r="27" spans="1:22" ht="14.25" thickBot="1" x14ac:dyDescent="0.2">
      <c r="A27" s="76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V27" s="5"/>
    </row>
    <row r="28" spans="1:22" ht="13.5" customHeight="1" thickBot="1" x14ac:dyDescent="0.2">
      <c r="A28" s="74">
        <f t="shared" ref="A28" ca="1" si="2">A22+1</f>
        <v>43439</v>
      </c>
      <c r="B28" s="46" t="s">
        <v>5</v>
      </c>
      <c r="C28" s="25" t="s">
        <v>2</v>
      </c>
      <c r="D28" s="7"/>
      <c r="E28" s="50" t="s">
        <v>0</v>
      </c>
      <c r="F28" s="7"/>
      <c r="G28" s="50" t="s">
        <v>1</v>
      </c>
      <c r="H28" s="7"/>
      <c r="I28" s="50" t="s">
        <v>0</v>
      </c>
      <c r="J28" s="7"/>
      <c r="K28" s="50" t="s">
        <v>4</v>
      </c>
      <c r="L28" s="46" t="s">
        <v>6</v>
      </c>
      <c r="M28" s="9"/>
      <c r="N28" s="48" t="s">
        <v>13</v>
      </c>
      <c r="O28" s="25" t="str">
        <f>IF(D28=0,"午前"&amp;"  時間"&amp;" 　 分","午前"&amp;HOUR(V28)&amp;"時"&amp;MINUTE(V28)&amp;"分")</f>
        <v>午前  時間 　 分</v>
      </c>
      <c r="P28" s="46" t="s">
        <v>7</v>
      </c>
      <c r="Q28" s="7"/>
      <c r="R28" s="50" t="s">
        <v>8</v>
      </c>
      <c r="S28" s="52" t="s">
        <v>9</v>
      </c>
      <c r="V28" s="5">
        <f t="shared" si="0"/>
        <v>0</v>
      </c>
    </row>
    <row r="29" spans="1:22" x14ac:dyDescent="0.15">
      <c r="A29" s="75"/>
      <c r="B29" s="47"/>
      <c r="C29" s="26" t="s">
        <v>3</v>
      </c>
      <c r="D29" s="8"/>
      <c r="E29" s="51"/>
      <c r="F29" s="8"/>
      <c r="G29" s="51"/>
      <c r="H29" s="8"/>
      <c r="I29" s="51"/>
      <c r="J29" s="8"/>
      <c r="K29" s="51"/>
      <c r="L29" s="47"/>
      <c r="M29" s="10"/>
      <c r="N29" s="49"/>
      <c r="O29" s="25" t="str">
        <f>IF(D29=0,"午前"&amp;"  時間"&amp;"  　分","午前"&amp;HOUR(V29)&amp;"時"&amp;MINUTE(V29)&amp;"分")</f>
        <v>午前  時間  　分</v>
      </c>
      <c r="P29" s="47"/>
      <c r="Q29" s="8"/>
      <c r="R29" s="51"/>
      <c r="S29" s="40"/>
      <c r="V29" s="5">
        <f t="shared" si="0"/>
        <v>0</v>
      </c>
    </row>
    <row r="30" spans="1:22" x14ac:dyDescent="0.15">
      <c r="A30" s="75"/>
      <c r="B30" s="53" t="s">
        <v>24</v>
      </c>
      <c r="C30" s="54"/>
      <c r="D30" s="54"/>
      <c r="E30" s="54"/>
      <c r="F30" s="54"/>
      <c r="G30" s="54"/>
      <c r="H30" s="54"/>
      <c r="I30" s="54"/>
      <c r="J30" s="54"/>
      <c r="K30" s="54"/>
      <c r="L30" s="54" t="s">
        <v>10</v>
      </c>
      <c r="M30" s="54"/>
      <c r="N30" s="54"/>
      <c r="O30" s="54"/>
      <c r="P30" s="54"/>
      <c r="Q30" s="54"/>
      <c r="R30" s="54"/>
      <c r="S30" s="55"/>
      <c r="V30" s="5"/>
    </row>
    <row r="31" spans="1:22" x14ac:dyDescent="0.15">
      <c r="A31" s="75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  <c r="V31" s="5"/>
    </row>
    <row r="32" spans="1:22" x14ac:dyDescent="0.15">
      <c r="A32" s="75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  <c r="V32" s="5"/>
    </row>
    <row r="33" spans="1:22" ht="14.25" thickBot="1" x14ac:dyDescent="0.2">
      <c r="A33" s="76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V33" s="5"/>
    </row>
    <row r="34" spans="1:22" ht="13.5" customHeight="1" thickBot="1" x14ac:dyDescent="0.2">
      <c r="A34" s="74">
        <f t="shared" ref="A34" ca="1" si="3">A28+1</f>
        <v>43440</v>
      </c>
      <c r="B34" s="59" t="s">
        <v>5</v>
      </c>
      <c r="C34" s="27" t="s">
        <v>2</v>
      </c>
      <c r="D34" s="11"/>
      <c r="E34" s="60" t="s">
        <v>0</v>
      </c>
      <c r="F34" s="11"/>
      <c r="G34" s="60" t="s">
        <v>1</v>
      </c>
      <c r="H34" s="11"/>
      <c r="I34" s="60" t="s">
        <v>0</v>
      </c>
      <c r="J34" s="11"/>
      <c r="K34" s="60" t="s">
        <v>4</v>
      </c>
      <c r="L34" s="59" t="s">
        <v>6</v>
      </c>
      <c r="M34" s="9"/>
      <c r="N34" s="48" t="s">
        <v>13</v>
      </c>
      <c r="O34" s="25" t="str">
        <f>IF(D34=0,"午前"&amp;"  時間"&amp;"  　分","午前"&amp;HOUR(V34)&amp;"時"&amp;MINUTE(V34)&amp;"分")</f>
        <v>午前  時間  　分</v>
      </c>
      <c r="P34" s="59" t="s">
        <v>7</v>
      </c>
      <c r="Q34" s="11"/>
      <c r="R34" s="60" t="s">
        <v>8</v>
      </c>
      <c r="S34" s="61" t="s">
        <v>9</v>
      </c>
      <c r="V34" s="5">
        <f t="shared" si="0"/>
        <v>0</v>
      </c>
    </row>
    <row r="35" spans="1:22" x14ac:dyDescent="0.15">
      <c r="A35" s="75"/>
      <c r="B35" s="47"/>
      <c r="C35" s="26" t="s">
        <v>3</v>
      </c>
      <c r="D35" s="8"/>
      <c r="E35" s="51"/>
      <c r="F35" s="8"/>
      <c r="G35" s="51"/>
      <c r="H35" s="8"/>
      <c r="I35" s="51"/>
      <c r="J35" s="8"/>
      <c r="K35" s="51"/>
      <c r="L35" s="47"/>
      <c r="M35" s="10"/>
      <c r="N35" s="49"/>
      <c r="O35" s="25" t="str">
        <f>IF(D35=0,"午前"&amp;"  時間"&amp;"　  分","午前"&amp;HOUR(V35)&amp;"時"&amp;MINUTE(V35)&amp;"分")</f>
        <v>午前  時間　  分</v>
      </c>
      <c r="P35" s="47"/>
      <c r="Q35" s="8"/>
      <c r="R35" s="51"/>
      <c r="S35" s="40"/>
      <c r="V35" s="5">
        <f t="shared" si="0"/>
        <v>0</v>
      </c>
    </row>
    <row r="36" spans="1:22" x14ac:dyDescent="0.15">
      <c r="A36" s="75"/>
      <c r="B36" s="53" t="s">
        <v>24</v>
      </c>
      <c r="C36" s="54"/>
      <c r="D36" s="54"/>
      <c r="E36" s="54"/>
      <c r="F36" s="54"/>
      <c r="G36" s="54"/>
      <c r="H36" s="54"/>
      <c r="I36" s="54"/>
      <c r="J36" s="54"/>
      <c r="K36" s="54"/>
      <c r="L36" s="54" t="s">
        <v>10</v>
      </c>
      <c r="M36" s="54"/>
      <c r="N36" s="54"/>
      <c r="O36" s="54"/>
      <c r="P36" s="54"/>
      <c r="Q36" s="54"/>
      <c r="R36" s="54"/>
      <c r="S36" s="55"/>
      <c r="V36" s="5"/>
    </row>
    <row r="37" spans="1:22" x14ac:dyDescent="0.15">
      <c r="A37" s="75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  <c r="V37" s="5"/>
    </row>
    <row r="38" spans="1:22" x14ac:dyDescent="0.15">
      <c r="A38" s="75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0"/>
      <c r="V38" s="5"/>
    </row>
    <row r="39" spans="1:22" ht="14.25" thickBot="1" x14ac:dyDescent="0.2">
      <c r="A39" s="7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  <c r="V39" s="5"/>
    </row>
    <row r="40" spans="1:22" ht="13.5" customHeight="1" thickBot="1" x14ac:dyDescent="0.2">
      <c r="A40" s="74">
        <f t="shared" ref="A40" ca="1" si="4">A34+1</f>
        <v>43441</v>
      </c>
      <c r="B40" s="46" t="s">
        <v>5</v>
      </c>
      <c r="C40" s="25" t="s">
        <v>2</v>
      </c>
      <c r="D40" s="7"/>
      <c r="E40" s="50" t="s">
        <v>0</v>
      </c>
      <c r="F40" s="7"/>
      <c r="G40" s="50" t="s">
        <v>1</v>
      </c>
      <c r="H40" s="7"/>
      <c r="I40" s="50" t="s">
        <v>0</v>
      </c>
      <c r="J40" s="7"/>
      <c r="K40" s="50" t="s">
        <v>4</v>
      </c>
      <c r="L40" s="46" t="s">
        <v>6</v>
      </c>
      <c r="M40" s="9"/>
      <c r="N40" s="48" t="s">
        <v>13</v>
      </c>
      <c r="O40" s="25" t="str">
        <f>IF(D40=0,"午前"&amp;"  時間"&amp;"  　分","午前"&amp;HOUR(V40)&amp;"時"&amp;MINUTE(V40)&amp;"分")</f>
        <v>午前  時間  　分</v>
      </c>
      <c r="P40" s="46" t="s">
        <v>7</v>
      </c>
      <c r="Q40" s="7"/>
      <c r="R40" s="50" t="s">
        <v>8</v>
      </c>
      <c r="S40" s="52" t="s">
        <v>9</v>
      </c>
      <c r="V40" s="5">
        <f t="shared" si="0"/>
        <v>0</v>
      </c>
    </row>
    <row r="41" spans="1:22" x14ac:dyDescent="0.15">
      <c r="A41" s="75"/>
      <c r="B41" s="47"/>
      <c r="C41" s="26" t="s">
        <v>3</v>
      </c>
      <c r="D41" s="8"/>
      <c r="E41" s="51"/>
      <c r="F41" s="8"/>
      <c r="G41" s="51"/>
      <c r="H41" s="8"/>
      <c r="I41" s="51"/>
      <c r="J41" s="8"/>
      <c r="K41" s="51"/>
      <c r="L41" s="47"/>
      <c r="M41" s="10"/>
      <c r="N41" s="49"/>
      <c r="O41" s="25" t="str">
        <f>IF(D41=0,"午前"&amp;"  時間"&amp;" 　 分","午前"&amp;HOUR(V41)&amp;"時"&amp;MINUTE(V41)&amp;"分")</f>
        <v>午前  時間 　 分</v>
      </c>
      <c r="P41" s="47"/>
      <c r="Q41" s="8"/>
      <c r="R41" s="51"/>
      <c r="S41" s="40"/>
      <c r="V41" s="5">
        <f t="shared" si="0"/>
        <v>0</v>
      </c>
    </row>
    <row r="42" spans="1:22" x14ac:dyDescent="0.15">
      <c r="A42" s="75"/>
      <c r="B42" s="53" t="s">
        <v>24</v>
      </c>
      <c r="C42" s="54"/>
      <c r="D42" s="54"/>
      <c r="E42" s="54"/>
      <c r="F42" s="54"/>
      <c r="G42" s="54"/>
      <c r="H42" s="54"/>
      <c r="I42" s="54"/>
      <c r="J42" s="54"/>
      <c r="K42" s="54"/>
      <c r="L42" s="54" t="s">
        <v>10</v>
      </c>
      <c r="M42" s="54"/>
      <c r="N42" s="54"/>
      <c r="O42" s="54"/>
      <c r="P42" s="54"/>
      <c r="Q42" s="54"/>
      <c r="R42" s="54"/>
      <c r="S42" s="55"/>
      <c r="V42" s="5"/>
    </row>
    <row r="43" spans="1:22" x14ac:dyDescent="0.15">
      <c r="A43" s="75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V43" s="5"/>
    </row>
    <row r="44" spans="1:22" x14ac:dyDescent="0.15">
      <c r="A44" s="75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/>
      <c r="V44" s="5"/>
    </row>
    <row r="45" spans="1:22" ht="14.25" thickBot="1" x14ac:dyDescent="0.2">
      <c r="A45" s="76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V45" s="5"/>
    </row>
    <row r="46" spans="1:22" ht="13.5" customHeight="1" thickBot="1" x14ac:dyDescent="0.2">
      <c r="A46" s="74">
        <f t="shared" ref="A46" ca="1" si="5">A40+1</f>
        <v>43442</v>
      </c>
      <c r="B46" s="59" t="s">
        <v>5</v>
      </c>
      <c r="C46" s="27" t="s">
        <v>2</v>
      </c>
      <c r="D46" s="11"/>
      <c r="E46" s="60" t="s">
        <v>0</v>
      </c>
      <c r="F46" s="11"/>
      <c r="G46" s="60" t="s">
        <v>1</v>
      </c>
      <c r="H46" s="11"/>
      <c r="I46" s="60" t="s">
        <v>0</v>
      </c>
      <c r="J46" s="11"/>
      <c r="K46" s="60" t="s">
        <v>4</v>
      </c>
      <c r="L46" s="59" t="s">
        <v>6</v>
      </c>
      <c r="M46" s="9"/>
      <c r="N46" s="48" t="s">
        <v>13</v>
      </c>
      <c r="O46" s="25" t="str">
        <f>IF(D46=0,"午前"&amp;"  時間"&amp;" 　 分","午前"&amp;HOUR(V46)&amp;"時"&amp;MINUTE(V46)&amp;"分")</f>
        <v>午前  時間 　 分</v>
      </c>
      <c r="P46" s="59" t="s">
        <v>7</v>
      </c>
      <c r="Q46" s="11"/>
      <c r="R46" s="60" t="s">
        <v>8</v>
      </c>
      <c r="S46" s="61" t="s">
        <v>9</v>
      </c>
      <c r="V46" s="5">
        <f t="shared" si="0"/>
        <v>0</v>
      </c>
    </row>
    <row r="47" spans="1:22" x14ac:dyDescent="0.15">
      <c r="A47" s="75"/>
      <c r="B47" s="47"/>
      <c r="C47" s="26" t="s">
        <v>3</v>
      </c>
      <c r="D47" s="8"/>
      <c r="E47" s="51"/>
      <c r="F47" s="8"/>
      <c r="G47" s="51"/>
      <c r="H47" s="8"/>
      <c r="I47" s="51"/>
      <c r="J47" s="8"/>
      <c r="K47" s="51"/>
      <c r="L47" s="47"/>
      <c r="M47" s="10"/>
      <c r="N47" s="49"/>
      <c r="O47" s="25" t="str">
        <f>IF(D47=0,"午前"&amp;"  時間"&amp;"　  分","午前"&amp;HOUR(V47)&amp;"時"&amp;MINUTE(V47)&amp;"分")</f>
        <v>午前  時間　  分</v>
      </c>
      <c r="P47" s="47"/>
      <c r="Q47" s="8"/>
      <c r="R47" s="51"/>
      <c r="S47" s="40"/>
      <c r="V47" s="5">
        <f t="shared" si="0"/>
        <v>0</v>
      </c>
    </row>
    <row r="48" spans="1:22" x14ac:dyDescent="0.15">
      <c r="A48" s="75"/>
      <c r="B48" s="53" t="s">
        <v>24</v>
      </c>
      <c r="C48" s="54"/>
      <c r="D48" s="54"/>
      <c r="E48" s="54"/>
      <c r="F48" s="54"/>
      <c r="G48" s="54"/>
      <c r="H48" s="54"/>
      <c r="I48" s="54"/>
      <c r="J48" s="54"/>
      <c r="K48" s="54"/>
      <c r="L48" s="54" t="s">
        <v>10</v>
      </c>
      <c r="M48" s="54"/>
      <c r="N48" s="54"/>
      <c r="O48" s="54"/>
      <c r="P48" s="54"/>
      <c r="Q48" s="54"/>
      <c r="R48" s="54"/>
      <c r="S48" s="55"/>
      <c r="V48" s="5"/>
    </row>
    <row r="49" spans="1:22" x14ac:dyDescent="0.15">
      <c r="A49" s="75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40"/>
      <c r="V49" s="5"/>
    </row>
    <row r="50" spans="1:22" x14ac:dyDescent="0.15">
      <c r="A50" s="75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40"/>
      <c r="V50" s="5"/>
    </row>
    <row r="51" spans="1:22" ht="14.25" thickBot="1" x14ac:dyDescent="0.2">
      <c r="A51" s="76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/>
      <c r="V51" s="5"/>
    </row>
    <row r="52" spans="1:22" ht="13.5" customHeight="1" thickBot="1" x14ac:dyDescent="0.2">
      <c r="A52" s="74">
        <f ca="1">A46+1</f>
        <v>43443</v>
      </c>
      <c r="B52" s="46" t="s">
        <v>5</v>
      </c>
      <c r="C52" s="25" t="s">
        <v>2</v>
      </c>
      <c r="D52" s="7"/>
      <c r="E52" s="50" t="s">
        <v>0</v>
      </c>
      <c r="F52" s="7"/>
      <c r="G52" s="50" t="s">
        <v>1</v>
      </c>
      <c r="H52" s="7"/>
      <c r="I52" s="50" t="s">
        <v>0</v>
      </c>
      <c r="J52" s="7"/>
      <c r="K52" s="50" t="s">
        <v>4</v>
      </c>
      <c r="L52" s="46" t="s">
        <v>6</v>
      </c>
      <c r="M52" s="9"/>
      <c r="N52" s="48" t="s">
        <v>13</v>
      </c>
      <c r="O52" s="25" t="str">
        <f>IF(D52=0,"午前"&amp;"  時間"&amp;"  　分","午前"&amp;HOUR(V52)&amp;"時"&amp;MINUTE(V52)&amp;"分")</f>
        <v>午前  時間  　分</v>
      </c>
      <c r="P52" s="46" t="s">
        <v>7</v>
      </c>
      <c r="Q52" s="7"/>
      <c r="R52" s="50" t="s">
        <v>8</v>
      </c>
      <c r="S52" s="52" t="s">
        <v>9</v>
      </c>
      <c r="V52" s="5">
        <f t="shared" si="0"/>
        <v>0</v>
      </c>
    </row>
    <row r="53" spans="1:22" x14ac:dyDescent="0.15">
      <c r="A53" s="75"/>
      <c r="B53" s="47"/>
      <c r="C53" s="26" t="s">
        <v>3</v>
      </c>
      <c r="D53" s="8"/>
      <c r="E53" s="51"/>
      <c r="F53" s="8"/>
      <c r="G53" s="51"/>
      <c r="H53" s="8"/>
      <c r="I53" s="51"/>
      <c r="J53" s="8"/>
      <c r="K53" s="51"/>
      <c r="L53" s="47"/>
      <c r="M53" s="10"/>
      <c r="N53" s="49"/>
      <c r="O53" s="25" t="str">
        <f>IF(D53=0,"午前"&amp;"  時間"&amp;" 　 分","午前"&amp;HOUR(V53)&amp;"時"&amp;MINUTE(V53)&amp;"分")</f>
        <v>午前  時間 　 分</v>
      </c>
      <c r="P53" s="47"/>
      <c r="Q53" s="8"/>
      <c r="R53" s="51"/>
      <c r="S53" s="40"/>
      <c r="V53" s="5">
        <f t="shared" si="0"/>
        <v>0</v>
      </c>
    </row>
    <row r="54" spans="1:22" x14ac:dyDescent="0.15">
      <c r="A54" s="75"/>
      <c r="B54" s="53" t="s">
        <v>24</v>
      </c>
      <c r="C54" s="54"/>
      <c r="D54" s="54"/>
      <c r="E54" s="54"/>
      <c r="F54" s="54"/>
      <c r="G54" s="54"/>
      <c r="H54" s="54"/>
      <c r="I54" s="54"/>
      <c r="J54" s="54"/>
      <c r="K54" s="54"/>
      <c r="L54" s="54" t="s">
        <v>10</v>
      </c>
      <c r="M54" s="54"/>
      <c r="N54" s="54"/>
      <c r="O54" s="54"/>
      <c r="P54" s="54"/>
      <c r="Q54" s="54"/>
      <c r="R54" s="54"/>
      <c r="S54" s="55"/>
      <c r="V54" s="5"/>
    </row>
    <row r="55" spans="1:22" x14ac:dyDescent="0.15">
      <c r="A55" s="75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40"/>
      <c r="V55" s="5"/>
    </row>
    <row r="56" spans="1:22" x14ac:dyDescent="0.15">
      <c r="A56" s="75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40"/>
      <c r="V56" s="5"/>
    </row>
    <row r="57" spans="1:22" ht="14.25" thickBot="1" x14ac:dyDescent="0.2">
      <c r="A57" s="76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2"/>
      <c r="V57" s="5"/>
    </row>
    <row r="58" spans="1:22" x14ac:dyDescent="0.15">
      <c r="V58" s="5"/>
    </row>
    <row r="59" spans="1:22" x14ac:dyDescent="0.15">
      <c r="Q59" s="2" t="s">
        <v>14</v>
      </c>
      <c r="R59" s="24">
        <f>R1</f>
        <v>0</v>
      </c>
      <c r="S59" s="3" t="s">
        <v>15</v>
      </c>
      <c r="V59" s="5"/>
    </row>
    <row r="60" spans="1:22" ht="18.75" x14ac:dyDescent="0.15">
      <c r="A60" s="68" t="str">
        <f>A2</f>
        <v>作 業 （研 修） 日 誌 【 研 修 生 】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V60" s="5"/>
    </row>
    <row r="61" spans="1:22" ht="14.25" thickBot="1" x14ac:dyDescent="0.2">
      <c r="O61" s="69" t="str">
        <f>O3</f>
        <v>研修生氏名</v>
      </c>
      <c r="P61" s="69"/>
      <c r="Q61" s="69"/>
      <c r="R61" s="69"/>
      <c r="S61" s="69"/>
      <c r="V61" s="5"/>
    </row>
    <row r="62" spans="1:22" ht="14.25" thickBot="1" x14ac:dyDescent="0.2">
      <c r="A62" s="74">
        <f ca="1">A52+1</f>
        <v>43444</v>
      </c>
      <c r="B62" s="46" t="s">
        <v>5</v>
      </c>
      <c r="C62" s="25" t="s">
        <v>2</v>
      </c>
      <c r="D62" s="7"/>
      <c r="E62" s="50" t="s">
        <v>0</v>
      </c>
      <c r="F62" s="7"/>
      <c r="G62" s="50" t="s">
        <v>1</v>
      </c>
      <c r="H62" s="7"/>
      <c r="I62" s="50" t="s">
        <v>0</v>
      </c>
      <c r="J62" s="7"/>
      <c r="K62" s="50" t="s">
        <v>4</v>
      </c>
      <c r="L62" s="46" t="s">
        <v>6</v>
      </c>
      <c r="M62" s="9"/>
      <c r="N62" s="48" t="s">
        <v>13</v>
      </c>
      <c r="O62" s="25" t="str">
        <f>IF(D62=0,"午前"&amp;"  時間"&amp;"  　分","午前"&amp;HOUR(V62)&amp;"時"&amp;MINUTE(V62)&amp;"分")</f>
        <v>午前  時間  　分</v>
      </c>
      <c r="P62" s="46" t="s">
        <v>7</v>
      </c>
      <c r="Q62" s="7"/>
      <c r="R62" s="50" t="s">
        <v>8</v>
      </c>
      <c r="S62" s="52" t="s">
        <v>9</v>
      </c>
      <c r="V62" s="5">
        <f t="shared" si="0"/>
        <v>0</v>
      </c>
    </row>
    <row r="63" spans="1:22" x14ac:dyDescent="0.15">
      <c r="A63" s="75"/>
      <c r="B63" s="47"/>
      <c r="C63" s="26" t="s">
        <v>3</v>
      </c>
      <c r="D63" s="8"/>
      <c r="E63" s="51"/>
      <c r="F63" s="8"/>
      <c r="G63" s="51"/>
      <c r="H63" s="8"/>
      <c r="I63" s="51"/>
      <c r="J63" s="8"/>
      <c r="K63" s="51"/>
      <c r="L63" s="47"/>
      <c r="M63" s="10"/>
      <c r="N63" s="49"/>
      <c r="O63" s="25" t="str">
        <f>IF(D63=0,"午前"&amp;"  時間"&amp;"　  分","午前"&amp;HOUR(V63)&amp;"時"&amp;MINUTE(V63)&amp;"分")</f>
        <v>午前  時間　  分</v>
      </c>
      <c r="P63" s="47"/>
      <c r="Q63" s="8"/>
      <c r="R63" s="51"/>
      <c r="S63" s="40"/>
      <c r="V63" s="5">
        <f t="shared" si="0"/>
        <v>0</v>
      </c>
    </row>
    <row r="64" spans="1:22" x14ac:dyDescent="0.15">
      <c r="A64" s="75"/>
      <c r="B64" s="53" t="s">
        <v>24</v>
      </c>
      <c r="C64" s="54"/>
      <c r="D64" s="54"/>
      <c r="E64" s="54"/>
      <c r="F64" s="54"/>
      <c r="G64" s="54"/>
      <c r="H64" s="54"/>
      <c r="I64" s="54"/>
      <c r="J64" s="54"/>
      <c r="K64" s="54"/>
      <c r="L64" s="54" t="s">
        <v>10</v>
      </c>
      <c r="M64" s="54"/>
      <c r="N64" s="54"/>
      <c r="O64" s="54"/>
      <c r="P64" s="54"/>
      <c r="Q64" s="54"/>
      <c r="R64" s="54"/>
      <c r="S64" s="55"/>
      <c r="V64" s="5"/>
    </row>
    <row r="65" spans="1:22" x14ac:dyDescent="0.15">
      <c r="A65" s="75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4"/>
      <c r="M65" s="64"/>
      <c r="N65" s="64"/>
      <c r="O65" s="64"/>
      <c r="P65" s="64"/>
      <c r="Q65" s="64"/>
      <c r="R65" s="64"/>
      <c r="S65" s="65"/>
      <c r="V65" s="5"/>
    </row>
    <row r="66" spans="1:22" x14ac:dyDescent="0.15">
      <c r="A66" s="75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4"/>
      <c r="M66" s="64"/>
      <c r="N66" s="64"/>
      <c r="O66" s="64"/>
      <c r="P66" s="64"/>
      <c r="Q66" s="64"/>
      <c r="R66" s="64"/>
      <c r="S66" s="65"/>
      <c r="V66" s="5"/>
    </row>
    <row r="67" spans="1:22" ht="14.25" thickBot="1" x14ac:dyDescent="0.2">
      <c r="A67" s="76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6"/>
      <c r="M67" s="66"/>
      <c r="N67" s="66"/>
      <c r="O67" s="66"/>
      <c r="P67" s="66"/>
      <c r="Q67" s="66"/>
      <c r="R67" s="66"/>
      <c r="S67" s="67"/>
      <c r="V67" s="5"/>
    </row>
    <row r="68" spans="1:22" ht="13.5" customHeight="1" thickBot="1" x14ac:dyDescent="0.2">
      <c r="A68" s="74">
        <f ca="1">A62+1</f>
        <v>43445</v>
      </c>
      <c r="B68" s="59" t="s">
        <v>5</v>
      </c>
      <c r="C68" s="27" t="s">
        <v>2</v>
      </c>
      <c r="D68" s="11"/>
      <c r="E68" s="60" t="s">
        <v>0</v>
      </c>
      <c r="F68" s="11"/>
      <c r="G68" s="60" t="s">
        <v>1</v>
      </c>
      <c r="H68" s="11"/>
      <c r="I68" s="60" t="s">
        <v>0</v>
      </c>
      <c r="J68" s="11"/>
      <c r="K68" s="60" t="s">
        <v>4</v>
      </c>
      <c r="L68" s="59" t="s">
        <v>6</v>
      </c>
      <c r="M68" s="9"/>
      <c r="N68" s="48" t="s">
        <v>13</v>
      </c>
      <c r="O68" s="25" t="str">
        <f>IF(D68=0,"午前"&amp;"  時間"&amp;"  　分","午前"&amp;HOUR(V68)&amp;"時"&amp;MINUTE(V68)&amp;"分")</f>
        <v>午前  時間  　分</v>
      </c>
      <c r="P68" s="59" t="s">
        <v>7</v>
      </c>
      <c r="Q68" s="11"/>
      <c r="R68" s="60" t="s">
        <v>8</v>
      </c>
      <c r="S68" s="61" t="s">
        <v>9</v>
      </c>
      <c r="V68" s="5">
        <f t="shared" si="0"/>
        <v>0</v>
      </c>
    </row>
    <row r="69" spans="1:22" x14ac:dyDescent="0.15">
      <c r="A69" s="75"/>
      <c r="B69" s="47"/>
      <c r="C69" s="26" t="s">
        <v>3</v>
      </c>
      <c r="D69" s="8"/>
      <c r="E69" s="51"/>
      <c r="F69" s="8"/>
      <c r="G69" s="51"/>
      <c r="H69" s="8"/>
      <c r="I69" s="51"/>
      <c r="J69" s="8"/>
      <c r="K69" s="51"/>
      <c r="L69" s="47"/>
      <c r="M69" s="10"/>
      <c r="N69" s="49"/>
      <c r="O69" s="25" t="str">
        <f>IF(D69=0,"午前"&amp;"  時間"&amp;"  　分","午前"&amp;HOUR(V69)&amp;"時"&amp;MINUTE(V69)&amp;"分")</f>
        <v>午前  時間  　分</v>
      </c>
      <c r="P69" s="47"/>
      <c r="Q69" s="8"/>
      <c r="R69" s="51"/>
      <c r="S69" s="40"/>
      <c r="V69" s="5">
        <f t="shared" ref="V69:V132" si="6">TIME(H69,J69,0)-TIME(D69,F69,0)-TIME(0,M69,0)</f>
        <v>0</v>
      </c>
    </row>
    <row r="70" spans="1:22" x14ac:dyDescent="0.15">
      <c r="A70" s="75"/>
      <c r="B70" s="53" t="s">
        <v>24</v>
      </c>
      <c r="C70" s="54"/>
      <c r="D70" s="54"/>
      <c r="E70" s="54"/>
      <c r="F70" s="54"/>
      <c r="G70" s="54"/>
      <c r="H70" s="54"/>
      <c r="I70" s="54"/>
      <c r="J70" s="54"/>
      <c r="K70" s="54"/>
      <c r="L70" s="54" t="s">
        <v>10</v>
      </c>
      <c r="M70" s="54"/>
      <c r="N70" s="54"/>
      <c r="O70" s="54"/>
      <c r="P70" s="54"/>
      <c r="Q70" s="54"/>
      <c r="R70" s="54"/>
      <c r="S70" s="55"/>
      <c r="V70" s="5"/>
    </row>
    <row r="71" spans="1:22" x14ac:dyDescent="0.15">
      <c r="A71" s="75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40"/>
      <c r="V71" s="5"/>
    </row>
    <row r="72" spans="1:22" x14ac:dyDescent="0.15">
      <c r="A72" s="75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40"/>
      <c r="V72" s="5"/>
    </row>
    <row r="73" spans="1:22" ht="14.25" thickBot="1" x14ac:dyDescent="0.2">
      <c r="A73" s="76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2"/>
      <c r="V73" s="5"/>
    </row>
    <row r="74" spans="1:22" ht="13.5" customHeight="1" thickBot="1" x14ac:dyDescent="0.2">
      <c r="A74" s="74">
        <f ca="1">A68+1</f>
        <v>43446</v>
      </c>
      <c r="B74" s="46" t="s">
        <v>5</v>
      </c>
      <c r="C74" s="25" t="s">
        <v>2</v>
      </c>
      <c r="D74" s="7"/>
      <c r="E74" s="50" t="s">
        <v>0</v>
      </c>
      <c r="F74" s="7"/>
      <c r="G74" s="50" t="s">
        <v>1</v>
      </c>
      <c r="H74" s="7"/>
      <c r="I74" s="50" t="s">
        <v>0</v>
      </c>
      <c r="J74" s="7"/>
      <c r="K74" s="50" t="s">
        <v>4</v>
      </c>
      <c r="L74" s="46" t="s">
        <v>6</v>
      </c>
      <c r="M74" s="9"/>
      <c r="N74" s="48" t="s">
        <v>13</v>
      </c>
      <c r="O74" s="25" t="str">
        <f>IF(D74=0,"午前"&amp;"  時間"&amp;" 　 分","午前"&amp;HOUR(V74)&amp;"時"&amp;MINUTE(V74)&amp;"分")</f>
        <v>午前  時間 　 分</v>
      </c>
      <c r="P74" s="46" t="s">
        <v>7</v>
      </c>
      <c r="Q74" s="7"/>
      <c r="R74" s="50" t="s">
        <v>8</v>
      </c>
      <c r="S74" s="71" t="s">
        <v>9</v>
      </c>
      <c r="V74" s="5">
        <f t="shared" si="6"/>
        <v>0</v>
      </c>
    </row>
    <row r="75" spans="1:22" x14ac:dyDescent="0.15">
      <c r="A75" s="75"/>
      <c r="B75" s="47"/>
      <c r="C75" s="26" t="s">
        <v>3</v>
      </c>
      <c r="D75" s="8"/>
      <c r="E75" s="51"/>
      <c r="F75" s="8"/>
      <c r="G75" s="51"/>
      <c r="H75" s="8"/>
      <c r="I75" s="51"/>
      <c r="J75" s="8"/>
      <c r="K75" s="51"/>
      <c r="L75" s="47"/>
      <c r="M75" s="10"/>
      <c r="N75" s="49"/>
      <c r="O75" s="25" t="str">
        <f>IF(D75=0,"午前"&amp;"  時間"&amp;"  　分","午前"&amp;HOUR(V75)&amp;"時"&amp;MINUTE(V75)&amp;"分")</f>
        <v>午前  時間  　分</v>
      </c>
      <c r="P75" s="47"/>
      <c r="Q75" s="8"/>
      <c r="R75" s="51"/>
      <c r="S75" s="72"/>
      <c r="V75" s="5">
        <f t="shared" si="6"/>
        <v>0</v>
      </c>
    </row>
    <row r="76" spans="1:22" x14ac:dyDescent="0.15">
      <c r="A76" s="75"/>
      <c r="B76" s="53" t="s">
        <v>24</v>
      </c>
      <c r="C76" s="54"/>
      <c r="D76" s="54"/>
      <c r="E76" s="54"/>
      <c r="F76" s="54"/>
      <c r="G76" s="54"/>
      <c r="H76" s="54"/>
      <c r="I76" s="54"/>
      <c r="J76" s="54"/>
      <c r="K76" s="54"/>
      <c r="L76" s="54" t="s">
        <v>10</v>
      </c>
      <c r="M76" s="54"/>
      <c r="N76" s="54"/>
      <c r="O76" s="54"/>
      <c r="P76" s="54"/>
      <c r="Q76" s="54"/>
      <c r="R76" s="54"/>
      <c r="S76" s="55"/>
      <c r="V76" s="5"/>
    </row>
    <row r="77" spans="1:22" x14ac:dyDescent="0.15">
      <c r="A77" s="75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40"/>
      <c r="V77" s="5"/>
    </row>
    <row r="78" spans="1:22" x14ac:dyDescent="0.15">
      <c r="A78" s="75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40"/>
      <c r="V78" s="5"/>
    </row>
    <row r="79" spans="1:22" ht="14.25" thickBot="1" x14ac:dyDescent="0.2">
      <c r="A79" s="76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2"/>
      <c r="V79" s="5"/>
    </row>
    <row r="80" spans="1:22" ht="13.5" customHeight="1" thickBot="1" x14ac:dyDescent="0.2">
      <c r="A80" s="74">
        <f ca="1">A74+1</f>
        <v>43447</v>
      </c>
      <c r="B80" s="59" t="s">
        <v>5</v>
      </c>
      <c r="C80" s="27" t="s">
        <v>2</v>
      </c>
      <c r="D80" s="11"/>
      <c r="E80" s="60" t="s">
        <v>0</v>
      </c>
      <c r="F80" s="11"/>
      <c r="G80" s="60" t="s">
        <v>1</v>
      </c>
      <c r="H80" s="11"/>
      <c r="I80" s="60" t="s">
        <v>0</v>
      </c>
      <c r="J80" s="11"/>
      <c r="K80" s="60" t="s">
        <v>4</v>
      </c>
      <c r="L80" s="59" t="s">
        <v>6</v>
      </c>
      <c r="M80" s="9"/>
      <c r="N80" s="48" t="s">
        <v>13</v>
      </c>
      <c r="O80" s="25" t="str">
        <f>IF(D80=0,"午前"&amp;"  時間"&amp;" 　 分","午前"&amp;HOUR(V80)&amp;"時"&amp;MINUTE(V80)&amp;"分")</f>
        <v>午前  時間 　 分</v>
      </c>
      <c r="P80" s="59" t="s">
        <v>7</v>
      </c>
      <c r="Q80" s="11"/>
      <c r="R80" s="60" t="s">
        <v>8</v>
      </c>
      <c r="S80" s="61" t="s">
        <v>9</v>
      </c>
      <c r="V80" s="5">
        <f t="shared" si="6"/>
        <v>0</v>
      </c>
    </row>
    <row r="81" spans="1:22" x14ac:dyDescent="0.15">
      <c r="A81" s="75"/>
      <c r="B81" s="47"/>
      <c r="C81" s="26" t="s">
        <v>3</v>
      </c>
      <c r="D81" s="8"/>
      <c r="E81" s="51"/>
      <c r="F81" s="8"/>
      <c r="G81" s="51"/>
      <c r="H81" s="8"/>
      <c r="I81" s="51"/>
      <c r="J81" s="8"/>
      <c r="K81" s="51"/>
      <c r="L81" s="47"/>
      <c r="M81" s="10"/>
      <c r="N81" s="49"/>
      <c r="O81" s="25" t="str">
        <f>IF(D81=0,"午前"&amp;"  時間"&amp;"  　分","午前"&amp;HOUR(V81)&amp;"時"&amp;MINUTE(V81)&amp;"分")</f>
        <v>午前  時間  　分</v>
      </c>
      <c r="P81" s="47"/>
      <c r="Q81" s="8"/>
      <c r="R81" s="51"/>
      <c r="S81" s="40"/>
      <c r="V81" s="5">
        <f t="shared" si="6"/>
        <v>0</v>
      </c>
    </row>
    <row r="82" spans="1:22" x14ac:dyDescent="0.15">
      <c r="A82" s="75"/>
      <c r="B82" s="53" t="s">
        <v>24</v>
      </c>
      <c r="C82" s="54"/>
      <c r="D82" s="54"/>
      <c r="E82" s="54"/>
      <c r="F82" s="54"/>
      <c r="G82" s="54"/>
      <c r="H82" s="54"/>
      <c r="I82" s="54"/>
      <c r="J82" s="54"/>
      <c r="K82" s="54"/>
      <c r="L82" s="54" t="s">
        <v>10</v>
      </c>
      <c r="M82" s="54"/>
      <c r="N82" s="54"/>
      <c r="O82" s="54"/>
      <c r="P82" s="54"/>
      <c r="Q82" s="54"/>
      <c r="R82" s="54"/>
      <c r="S82" s="55"/>
      <c r="V82" s="5"/>
    </row>
    <row r="83" spans="1:22" x14ac:dyDescent="0.15">
      <c r="A83" s="75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40"/>
      <c r="V83" s="5"/>
    </row>
    <row r="84" spans="1:22" x14ac:dyDescent="0.15">
      <c r="A84" s="75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40"/>
      <c r="V84" s="5"/>
    </row>
    <row r="85" spans="1:22" ht="14.25" thickBot="1" x14ac:dyDescent="0.2">
      <c r="A85" s="76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2"/>
      <c r="V85" s="5"/>
    </row>
    <row r="86" spans="1:22" ht="13.5" customHeight="1" thickBot="1" x14ac:dyDescent="0.2">
      <c r="A86" s="74">
        <f ca="1">A80+1</f>
        <v>43448</v>
      </c>
      <c r="B86" s="46" t="s">
        <v>5</v>
      </c>
      <c r="C86" s="25" t="s">
        <v>2</v>
      </c>
      <c r="D86" s="7"/>
      <c r="E86" s="50" t="s">
        <v>0</v>
      </c>
      <c r="F86" s="7"/>
      <c r="G86" s="50" t="s">
        <v>1</v>
      </c>
      <c r="H86" s="7"/>
      <c r="I86" s="50" t="s">
        <v>0</v>
      </c>
      <c r="J86" s="7"/>
      <c r="K86" s="50" t="s">
        <v>4</v>
      </c>
      <c r="L86" s="46" t="s">
        <v>6</v>
      </c>
      <c r="M86" s="9"/>
      <c r="N86" s="48" t="s">
        <v>13</v>
      </c>
      <c r="O86" s="25" t="str">
        <f>IF(D86=0,"午前"&amp;"  時間"&amp;" 　 分","午前"&amp;HOUR(V86)&amp;"時"&amp;MINUTE(V86)&amp;"分")</f>
        <v>午前  時間 　 分</v>
      </c>
      <c r="P86" s="46" t="s">
        <v>7</v>
      </c>
      <c r="Q86" s="7"/>
      <c r="R86" s="50" t="s">
        <v>8</v>
      </c>
      <c r="S86" s="52" t="s">
        <v>9</v>
      </c>
      <c r="V86" s="5">
        <f t="shared" si="6"/>
        <v>0</v>
      </c>
    </row>
    <row r="87" spans="1:22" x14ac:dyDescent="0.15">
      <c r="A87" s="75"/>
      <c r="B87" s="47"/>
      <c r="C87" s="26" t="s">
        <v>3</v>
      </c>
      <c r="D87" s="8"/>
      <c r="E87" s="51"/>
      <c r="F87" s="8"/>
      <c r="G87" s="51"/>
      <c r="H87" s="8"/>
      <c r="I87" s="51"/>
      <c r="J87" s="8"/>
      <c r="K87" s="51"/>
      <c r="L87" s="47"/>
      <c r="M87" s="10"/>
      <c r="N87" s="49"/>
      <c r="O87" s="25" t="str">
        <f>IF(D87=0,"午前"&amp;"  時間"&amp;" 　 分","午前"&amp;HOUR(V87)&amp;"時"&amp;MINUTE(V87)&amp;"分")</f>
        <v>午前  時間 　 分</v>
      </c>
      <c r="P87" s="47"/>
      <c r="Q87" s="8"/>
      <c r="R87" s="51"/>
      <c r="S87" s="40"/>
      <c r="V87" s="5">
        <f t="shared" si="6"/>
        <v>0</v>
      </c>
    </row>
    <row r="88" spans="1:22" x14ac:dyDescent="0.15">
      <c r="A88" s="75"/>
      <c r="B88" s="53" t="s">
        <v>24</v>
      </c>
      <c r="C88" s="54"/>
      <c r="D88" s="54"/>
      <c r="E88" s="54"/>
      <c r="F88" s="54"/>
      <c r="G88" s="54"/>
      <c r="H88" s="54"/>
      <c r="I88" s="54"/>
      <c r="J88" s="54"/>
      <c r="K88" s="54"/>
      <c r="L88" s="54" t="s">
        <v>10</v>
      </c>
      <c r="M88" s="54"/>
      <c r="N88" s="54"/>
      <c r="O88" s="54"/>
      <c r="P88" s="54"/>
      <c r="Q88" s="54"/>
      <c r="R88" s="54"/>
      <c r="S88" s="55"/>
      <c r="V88" s="5"/>
    </row>
    <row r="89" spans="1:22" x14ac:dyDescent="0.15">
      <c r="A89" s="75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40"/>
      <c r="V89" s="5"/>
    </row>
    <row r="90" spans="1:22" x14ac:dyDescent="0.15">
      <c r="A90" s="75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40"/>
      <c r="V90" s="5"/>
    </row>
    <row r="91" spans="1:22" ht="14.25" thickBot="1" x14ac:dyDescent="0.2">
      <c r="A91" s="76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2"/>
      <c r="V91" s="5"/>
    </row>
    <row r="92" spans="1:22" ht="13.5" customHeight="1" thickBot="1" x14ac:dyDescent="0.2">
      <c r="A92" s="74">
        <f ca="1">A86+1</f>
        <v>43449</v>
      </c>
      <c r="B92" s="59" t="s">
        <v>5</v>
      </c>
      <c r="C92" s="27" t="s">
        <v>2</v>
      </c>
      <c r="D92" s="11"/>
      <c r="E92" s="60" t="s">
        <v>0</v>
      </c>
      <c r="F92" s="11"/>
      <c r="G92" s="60" t="s">
        <v>1</v>
      </c>
      <c r="H92" s="11"/>
      <c r="I92" s="60" t="s">
        <v>0</v>
      </c>
      <c r="J92" s="11"/>
      <c r="K92" s="60" t="s">
        <v>4</v>
      </c>
      <c r="L92" s="59" t="s">
        <v>6</v>
      </c>
      <c r="M92" s="9"/>
      <c r="N92" s="48" t="s">
        <v>13</v>
      </c>
      <c r="O92" s="25" t="str">
        <f>IF(D92=0,"午前"&amp;"  時間"&amp;" 　 分","午前"&amp;HOUR(V92)&amp;"時"&amp;MINUTE(V92)&amp;"分")</f>
        <v>午前  時間 　 分</v>
      </c>
      <c r="P92" s="59" t="s">
        <v>7</v>
      </c>
      <c r="Q92" s="11"/>
      <c r="R92" s="60" t="s">
        <v>8</v>
      </c>
      <c r="S92" s="61" t="s">
        <v>9</v>
      </c>
      <c r="V92" s="5">
        <f t="shared" si="6"/>
        <v>0</v>
      </c>
    </row>
    <row r="93" spans="1:22" x14ac:dyDescent="0.15">
      <c r="A93" s="75"/>
      <c r="B93" s="47"/>
      <c r="C93" s="26" t="s">
        <v>3</v>
      </c>
      <c r="D93" s="8"/>
      <c r="E93" s="51"/>
      <c r="F93" s="8"/>
      <c r="G93" s="51"/>
      <c r="H93" s="8"/>
      <c r="I93" s="51"/>
      <c r="J93" s="8"/>
      <c r="K93" s="51"/>
      <c r="L93" s="47"/>
      <c r="M93" s="10"/>
      <c r="N93" s="49"/>
      <c r="O93" s="25" t="str">
        <f>IF(D93=0,"午前"&amp;"  時間"&amp;"  　分","午前"&amp;HOUR(V93)&amp;"時"&amp;MINUTE(V93)&amp;"分")</f>
        <v>午前  時間  　分</v>
      </c>
      <c r="P93" s="47"/>
      <c r="Q93" s="8"/>
      <c r="R93" s="51"/>
      <c r="S93" s="40"/>
      <c r="V93" s="5">
        <f t="shared" si="6"/>
        <v>0</v>
      </c>
    </row>
    <row r="94" spans="1:22" x14ac:dyDescent="0.15">
      <c r="A94" s="75"/>
      <c r="B94" s="53" t="s">
        <v>24</v>
      </c>
      <c r="C94" s="54"/>
      <c r="D94" s="54"/>
      <c r="E94" s="54"/>
      <c r="F94" s="54"/>
      <c r="G94" s="54"/>
      <c r="H94" s="54"/>
      <c r="I94" s="54"/>
      <c r="J94" s="54"/>
      <c r="K94" s="54"/>
      <c r="L94" s="54" t="s">
        <v>10</v>
      </c>
      <c r="M94" s="54"/>
      <c r="N94" s="54"/>
      <c r="O94" s="54"/>
      <c r="P94" s="54"/>
      <c r="Q94" s="54"/>
      <c r="R94" s="54"/>
      <c r="S94" s="55"/>
      <c r="V94" s="5"/>
    </row>
    <row r="95" spans="1:22" x14ac:dyDescent="0.15">
      <c r="A95" s="75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40"/>
      <c r="V95" s="5"/>
    </row>
    <row r="96" spans="1:22" x14ac:dyDescent="0.15">
      <c r="A96" s="75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40"/>
      <c r="V96" s="5"/>
    </row>
    <row r="97" spans="1:22" ht="14.25" thickBot="1" x14ac:dyDescent="0.2">
      <c r="A97" s="76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2"/>
      <c r="V97" s="5"/>
    </row>
    <row r="98" spans="1:22" ht="13.5" customHeight="1" thickBot="1" x14ac:dyDescent="0.2">
      <c r="A98" s="74">
        <f ca="1">A92+1</f>
        <v>43450</v>
      </c>
      <c r="B98" s="46" t="s">
        <v>5</v>
      </c>
      <c r="C98" s="25" t="s">
        <v>2</v>
      </c>
      <c r="D98" s="7"/>
      <c r="E98" s="50" t="s">
        <v>0</v>
      </c>
      <c r="F98" s="7"/>
      <c r="G98" s="50" t="s">
        <v>1</v>
      </c>
      <c r="H98" s="7"/>
      <c r="I98" s="50" t="s">
        <v>0</v>
      </c>
      <c r="J98" s="7"/>
      <c r="K98" s="50" t="s">
        <v>4</v>
      </c>
      <c r="L98" s="46" t="s">
        <v>6</v>
      </c>
      <c r="M98" s="9"/>
      <c r="N98" s="48" t="s">
        <v>13</v>
      </c>
      <c r="O98" s="25" t="str">
        <f>IF(D98=0,"午前"&amp;"  時間"&amp;"  　分","午前"&amp;HOUR(V98)&amp;"時"&amp;MINUTE(V98)&amp;"分")</f>
        <v>午前  時間  　分</v>
      </c>
      <c r="P98" s="46" t="s">
        <v>7</v>
      </c>
      <c r="Q98" s="7"/>
      <c r="R98" s="50" t="s">
        <v>8</v>
      </c>
      <c r="S98" s="52" t="s">
        <v>9</v>
      </c>
      <c r="V98" s="5">
        <f t="shared" si="6"/>
        <v>0</v>
      </c>
    </row>
    <row r="99" spans="1:22" x14ac:dyDescent="0.15">
      <c r="A99" s="75"/>
      <c r="B99" s="47"/>
      <c r="C99" s="26" t="s">
        <v>3</v>
      </c>
      <c r="D99" s="8"/>
      <c r="E99" s="51"/>
      <c r="F99" s="8"/>
      <c r="G99" s="51"/>
      <c r="H99" s="8"/>
      <c r="I99" s="51"/>
      <c r="J99" s="8"/>
      <c r="K99" s="51"/>
      <c r="L99" s="47"/>
      <c r="M99" s="10"/>
      <c r="N99" s="49"/>
      <c r="O99" s="25" t="str">
        <f>IF(D99=0,"午前"&amp;"  時間"&amp;"　  分","午前"&amp;HOUR(V99)&amp;"時"&amp;MINUTE(V99)&amp;"分")</f>
        <v>午前  時間　  分</v>
      </c>
      <c r="P99" s="47"/>
      <c r="Q99" s="8"/>
      <c r="R99" s="51"/>
      <c r="S99" s="40"/>
      <c r="V99" s="5">
        <f t="shared" si="6"/>
        <v>0</v>
      </c>
    </row>
    <row r="100" spans="1:22" x14ac:dyDescent="0.15">
      <c r="A100" s="75"/>
      <c r="B100" s="53" t="s">
        <v>24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 t="s">
        <v>10</v>
      </c>
      <c r="M100" s="54"/>
      <c r="N100" s="54"/>
      <c r="O100" s="54"/>
      <c r="P100" s="54"/>
      <c r="Q100" s="54"/>
      <c r="R100" s="54"/>
      <c r="S100" s="55"/>
      <c r="V100" s="5"/>
    </row>
    <row r="101" spans="1:22" x14ac:dyDescent="0.15">
      <c r="A101" s="75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40"/>
      <c r="V101" s="5"/>
    </row>
    <row r="102" spans="1:22" x14ac:dyDescent="0.15">
      <c r="A102" s="75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40"/>
      <c r="V102" s="5"/>
    </row>
    <row r="103" spans="1:22" ht="14.25" thickBot="1" x14ac:dyDescent="0.2">
      <c r="A103" s="76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2"/>
      <c r="V103" s="5"/>
    </row>
    <row r="104" spans="1:22" ht="13.5" customHeight="1" thickBot="1" x14ac:dyDescent="0.2">
      <c r="A104" s="74">
        <f ca="1">A98+1</f>
        <v>43451</v>
      </c>
      <c r="B104" s="59" t="s">
        <v>5</v>
      </c>
      <c r="C104" s="27" t="s">
        <v>2</v>
      </c>
      <c r="D104" s="11"/>
      <c r="E104" s="60" t="s">
        <v>0</v>
      </c>
      <c r="F104" s="11"/>
      <c r="G104" s="60" t="s">
        <v>1</v>
      </c>
      <c r="H104" s="11"/>
      <c r="I104" s="60" t="s">
        <v>0</v>
      </c>
      <c r="J104" s="11"/>
      <c r="K104" s="60" t="s">
        <v>4</v>
      </c>
      <c r="L104" s="59" t="s">
        <v>6</v>
      </c>
      <c r="M104" s="9"/>
      <c r="N104" s="48" t="s">
        <v>13</v>
      </c>
      <c r="O104" s="25" t="str">
        <f>IF(D104=0,"午前"&amp;"  時間"&amp;"　  分","午前"&amp;HOUR(V104)&amp;"時"&amp;MINUTE(V104)&amp;"分")</f>
        <v>午前  時間　  分</v>
      </c>
      <c r="P104" s="59" t="s">
        <v>7</v>
      </c>
      <c r="Q104" s="11"/>
      <c r="R104" s="60" t="s">
        <v>8</v>
      </c>
      <c r="S104" s="61" t="s">
        <v>9</v>
      </c>
      <c r="V104" s="5">
        <f t="shared" si="6"/>
        <v>0</v>
      </c>
    </row>
    <row r="105" spans="1:22" x14ac:dyDescent="0.15">
      <c r="A105" s="75"/>
      <c r="B105" s="47"/>
      <c r="C105" s="26" t="s">
        <v>3</v>
      </c>
      <c r="D105" s="8"/>
      <c r="E105" s="51"/>
      <c r="F105" s="8"/>
      <c r="G105" s="51"/>
      <c r="H105" s="8"/>
      <c r="I105" s="51"/>
      <c r="J105" s="8"/>
      <c r="K105" s="51"/>
      <c r="L105" s="47"/>
      <c r="M105" s="10"/>
      <c r="N105" s="49"/>
      <c r="O105" s="25" t="str">
        <f>IF(D105=0,"午前"&amp;"  時間"&amp;"  　分","午前"&amp;HOUR(V105)&amp;"時"&amp;MINUTE(V105)&amp;"分")</f>
        <v>午前  時間  　分</v>
      </c>
      <c r="P105" s="47"/>
      <c r="Q105" s="8"/>
      <c r="R105" s="51"/>
      <c r="S105" s="40"/>
      <c r="V105" s="5">
        <f t="shared" si="6"/>
        <v>0</v>
      </c>
    </row>
    <row r="106" spans="1:22" x14ac:dyDescent="0.15">
      <c r="A106" s="75"/>
      <c r="B106" s="53" t="s">
        <v>24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 t="s">
        <v>10</v>
      </c>
      <c r="M106" s="54"/>
      <c r="N106" s="54"/>
      <c r="O106" s="54"/>
      <c r="P106" s="54"/>
      <c r="Q106" s="54"/>
      <c r="R106" s="54"/>
      <c r="S106" s="55"/>
      <c r="V106" s="5"/>
    </row>
    <row r="107" spans="1:22" x14ac:dyDescent="0.15">
      <c r="A107" s="75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40"/>
      <c r="V107" s="5"/>
    </row>
    <row r="108" spans="1:22" x14ac:dyDescent="0.15">
      <c r="A108" s="75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40"/>
      <c r="V108" s="5"/>
    </row>
    <row r="109" spans="1:22" ht="14.25" thickBot="1" x14ac:dyDescent="0.2">
      <c r="A109" s="76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2"/>
      <c r="V109" s="5"/>
    </row>
    <row r="110" spans="1:22" ht="13.5" customHeight="1" thickBot="1" x14ac:dyDescent="0.2">
      <c r="A110" s="74">
        <f ca="1">A104+1</f>
        <v>43452</v>
      </c>
      <c r="B110" s="46" t="s">
        <v>5</v>
      </c>
      <c r="C110" s="25" t="s">
        <v>2</v>
      </c>
      <c r="D110" s="7"/>
      <c r="E110" s="50" t="s">
        <v>0</v>
      </c>
      <c r="F110" s="7"/>
      <c r="G110" s="50" t="s">
        <v>1</v>
      </c>
      <c r="H110" s="7"/>
      <c r="I110" s="50" t="s">
        <v>0</v>
      </c>
      <c r="J110" s="7"/>
      <c r="K110" s="50" t="s">
        <v>4</v>
      </c>
      <c r="L110" s="46" t="s">
        <v>6</v>
      </c>
      <c r="M110" s="9"/>
      <c r="N110" s="48" t="s">
        <v>13</v>
      </c>
      <c r="O110" s="25" t="str">
        <f>IF(D110=0,"午前"&amp;"  時間"&amp;"　  分","午前"&amp;HOUR(V110)&amp;"時"&amp;MINUTE(V110)&amp;"分")</f>
        <v>午前  時間　  分</v>
      </c>
      <c r="P110" s="46" t="s">
        <v>7</v>
      </c>
      <c r="Q110" s="7"/>
      <c r="R110" s="50" t="s">
        <v>8</v>
      </c>
      <c r="S110" s="52" t="s">
        <v>9</v>
      </c>
      <c r="V110" s="5">
        <f t="shared" si="6"/>
        <v>0</v>
      </c>
    </row>
    <row r="111" spans="1:22" x14ac:dyDescent="0.15">
      <c r="A111" s="75"/>
      <c r="B111" s="47"/>
      <c r="C111" s="26" t="s">
        <v>3</v>
      </c>
      <c r="D111" s="8"/>
      <c r="E111" s="51"/>
      <c r="F111" s="8"/>
      <c r="G111" s="51"/>
      <c r="H111" s="8"/>
      <c r="I111" s="51"/>
      <c r="J111" s="8"/>
      <c r="K111" s="51"/>
      <c r="L111" s="47"/>
      <c r="M111" s="10"/>
      <c r="N111" s="49"/>
      <c r="O111" s="25" t="str">
        <f>IF(D111=0,"午前"&amp;"  時間"&amp;" 　 分","午前"&amp;HOUR(V111)&amp;"時"&amp;MINUTE(V111)&amp;"分")</f>
        <v>午前  時間 　 分</v>
      </c>
      <c r="P111" s="47"/>
      <c r="Q111" s="8"/>
      <c r="R111" s="51"/>
      <c r="S111" s="40"/>
      <c r="V111" s="5">
        <f t="shared" si="6"/>
        <v>0</v>
      </c>
    </row>
    <row r="112" spans="1:22" x14ac:dyDescent="0.15">
      <c r="A112" s="75"/>
      <c r="B112" s="53" t="s">
        <v>24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 t="s">
        <v>10</v>
      </c>
      <c r="M112" s="54"/>
      <c r="N112" s="54"/>
      <c r="O112" s="54"/>
      <c r="P112" s="54"/>
      <c r="Q112" s="54"/>
      <c r="R112" s="54"/>
      <c r="S112" s="55"/>
      <c r="V112" s="5"/>
    </row>
    <row r="113" spans="1:22" x14ac:dyDescent="0.15">
      <c r="A113" s="75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40"/>
      <c r="V113" s="5"/>
    </row>
    <row r="114" spans="1:22" x14ac:dyDescent="0.15">
      <c r="A114" s="75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40"/>
      <c r="V114" s="5"/>
    </row>
    <row r="115" spans="1:22" ht="14.25" thickBot="1" x14ac:dyDescent="0.2">
      <c r="A115" s="76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2"/>
      <c r="V115" s="5"/>
    </row>
    <row r="116" spans="1:22" x14ac:dyDescent="0.15">
      <c r="V116" s="5"/>
    </row>
    <row r="117" spans="1:22" x14ac:dyDescent="0.15">
      <c r="Q117" s="2" t="s">
        <v>14</v>
      </c>
      <c r="R117" s="24">
        <f>R1</f>
        <v>0</v>
      </c>
      <c r="S117" s="3" t="s">
        <v>15</v>
      </c>
      <c r="V117" s="5"/>
    </row>
    <row r="118" spans="1:22" ht="18.75" x14ac:dyDescent="0.15">
      <c r="A118" s="68" t="str">
        <f>A2</f>
        <v>作 業 （研 修） 日 誌 【 研 修 生 】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V118" s="5"/>
    </row>
    <row r="119" spans="1:22" ht="14.25" thickBot="1" x14ac:dyDescent="0.2">
      <c r="O119" s="69" t="str">
        <f>O3</f>
        <v>研修生氏名</v>
      </c>
      <c r="P119" s="69"/>
      <c r="Q119" s="69"/>
      <c r="R119" s="69"/>
      <c r="S119" s="69"/>
      <c r="V119" s="5"/>
    </row>
    <row r="120" spans="1:22" ht="13.5" customHeight="1" thickBot="1" x14ac:dyDescent="0.2">
      <c r="A120" s="74">
        <f ca="1">A110+1</f>
        <v>43453</v>
      </c>
      <c r="B120" s="46" t="s">
        <v>5</v>
      </c>
      <c r="C120" s="25" t="s">
        <v>2</v>
      </c>
      <c r="D120" s="7"/>
      <c r="E120" s="50" t="s">
        <v>0</v>
      </c>
      <c r="F120" s="7"/>
      <c r="G120" s="50" t="s">
        <v>1</v>
      </c>
      <c r="H120" s="7"/>
      <c r="I120" s="50" t="s">
        <v>0</v>
      </c>
      <c r="J120" s="7"/>
      <c r="K120" s="50" t="s">
        <v>4</v>
      </c>
      <c r="L120" s="46" t="s">
        <v>6</v>
      </c>
      <c r="M120" s="9"/>
      <c r="N120" s="48" t="s">
        <v>13</v>
      </c>
      <c r="O120" s="25" t="str">
        <f>IF(D120=0,"午前"&amp;"  時間"&amp;"　  分","午前"&amp;HOUR(V120)&amp;"時"&amp;MINUTE(V120)&amp;"分")</f>
        <v>午前  時間　  分</v>
      </c>
      <c r="P120" s="46" t="s">
        <v>7</v>
      </c>
      <c r="Q120" s="7"/>
      <c r="R120" s="50" t="s">
        <v>8</v>
      </c>
      <c r="S120" s="52" t="s">
        <v>9</v>
      </c>
      <c r="V120" s="5">
        <f t="shared" si="6"/>
        <v>0</v>
      </c>
    </row>
    <row r="121" spans="1:22" x14ac:dyDescent="0.15">
      <c r="A121" s="75"/>
      <c r="B121" s="47"/>
      <c r="C121" s="26" t="s">
        <v>3</v>
      </c>
      <c r="D121" s="8"/>
      <c r="E121" s="51"/>
      <c r="F121" s="8"/>
      <c r="G121" s="51"/>
      <c r="H121" s="8"/>
      <c r="I121" s="51"/>
      <c r="J121" s="8"/>
      <c r="K121" s="51"/>
      <c r="L121" s="47"/>
      <c r="M121" s="10"/>
      <c r="N121" s="49"/>
      <c r="O121" s="25" t="str">
        <f>IF(D121=0,"午前"&amp;"  時間"&amp;"　  分","午前"&amp;HOUR(V121)&amp;"時"&amp;MINUTE(V121)&amp;"分")</f>
        <v>午前  時間　  分</v>
      </c>
      <c r="P121" s="47"/>
      <c r="Q121" s="8"/>
      <c r="R121" s="51"/>
      <c r="S121" s="40"/>
      <c r="V121" s="5">
        <f t="shared" si="6"/>
        <v>0</v>
      </c>
    </row>
    <row r="122" spans="1:22" x14ac:dyDescent="0.15">
      <c r="A122" s="75"/>
      <c r="B122" s="53" t="s">
        <v>24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 t="s">
        <v>10</v>
      </c>
      <c r="M122" s="54"/>
      <c r="N122" s="54"/>
      <c r="O122" s="54"/>
      <c r="P122" s="54"/>
      <c r="Q122" s="54"/>
      <c r="R122" s="54"/>
      <c r="S122" s="55"/>
      <c r="V122" s="5"/>
    </row>
    <row r="123" spans="1:22" x14ac:dyDescent="0.15">
      <c r="A123" s="75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4"/>
      <c r="M123" s="64"/>
      <c r="N123" s="64"/>
      <c r="O123" s="64"/>
      <c r="P123" s="64"/>
      <c r="Q123" s="64"/>
      <c r="R123" s="64"/>
      <c r="S123" s="65"/>
      <c r="V123" s="5"/>
    </row>
    <row r="124" spans="1:22" x14ac:dyDescent="0.15">
      <c r="A124" s="75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4"/>
      <c r="M124" s="64"/>
      <c r="N124" s="64"/>
      <c r="O124" s="64"/>
      <c r="P124" s="64"/>
      <c r="Q124" s="64"/>
      <c r="R124" s="64"/>
      <c r="S124" s="65"/>
      <c r="V124" s="5"/>
    </row>
    <row r="125" spans="1:22" ht="14.25" thickBot="1" x14ac:dyDescent="0.2">
      <c r="A125" s="76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6"/>
      <c r="M125" s="66"/>
      <c r="N125" s="66"/>
      <c r="O125" s="66"/>
      <c r="P125" s="66"/>
      <c r="Q125" s="66"/>
      <c r="R125" s="66"/>
      <c r="S125" s="67"/>
      <c r="V125" s="5"/>
    </row>
    <row r="126" spans="1:22" ht="13.5" customHeight="1" thickBot="1" x14ac:dyDescent="0.2">
      <c r="A126" s="74">
        <f ca="1">A120+1</f>
        <v>43454</v>
      </c>
      <c r="B126" s="59" t="s">
        <v>5</v>
      </c>
      <c r="C126" s="27" t="s">
        <v>2</v>
      </c>
      <c r="D126" s="11"/>
      <c r="E126" s="60" t="s">
        <v>0</v>
      </c>
      <c r="F126" s="11"/>
      <c r="G126" s="60" t="s">
        <v>1</v>
      </c>
      <c r="H126" s="11"/>
      <c r="I126" s="60" t="s">
        <v>0</v>
      </c>
      <c r="J126" s="11"/>
      <c r="K126" s="60" t="s">
        <v>4</v>
      </c>
      <c r="L126" s="59" t="s">
        <v>6</v>
      </c>
      <c r="M126" s="9"/>
      <c r="N126" s="48" t="s">
        <v>13</v>
      </c>
      <c r="O126" s="25" t="str">
        <f>IF(D126=0,"午前"&amp;"  時間"&amp;"  　分","午前"&amp;HOUR(V126)&amp;"時"&amp;MINUTE(V126)&amp;"分")</f>
        <v>午前  時間  　分</v>
      </c>
      <c r="P126" s="59" t="s">
        <v>7</v>
      </c>
      <c r="Q126" s="11"/>
      <c r="R126" s="60" t="s">
        <v>8</v>
      </c>
      <c r="S126" s="61" t="s">
        <v>9</v>
      </c>
      <c r="V126" s="5">
        <f t="shared" si="6"/>
        <v>0</v>
      </c>
    </row>
    <row r="127" spans="1:22" x14ac:dyDescent="0.15">
      <c r="A127" s="75"/>
      <c r="B127" s="47"/>
      <c r="C127" s="26" t="s">
        <v>3</v>
      </c>
      <c r="D127" s="8"/>
      <c r="E127" s="51"/>
      <c r="F127" s="8"/>
      <c r="G127" s="51"/>
      <c r="H127" s="8"/>
      <c r="I127" s="51"/>
      <c r="J127" s="8"/>
      <c r="K127" s="51"/>
      <c r="L127" s="47"/>
      <c r="M127" s="10"/>
      <c r="N127" s="49"/>
      <c r="O127" s="25" t="str">
        <f>IF(D127=0,"午前"&amp;"  時間"&amp;" 　 分","午前"&amp;HOUR(V127)&amp;"時"&amp;MINUTE(V127)&amp;"分")</f>
        <v>午前  時間 　 分</v>
      </c>
      <c r="P127" s="47"/>
      <c r="Q127" s="8"/>
      <c r="R127" s="51"/>
      <c r="S127" s="40"/>
      <c r="V127" s="5">
        <f t="shared" si="6"/>
        <v>0</v>
      </c>
    </row>
    <row r="128" spans="1:22" x14ac:dyDescent="0.15">
      <c r="A128" s="75"/>
      <c r="B128" s="53" t="s">
        <v>24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54" t="s">
        <v>10</v>
      </c>
      <c r="M128" s="54"/>
      <c r="N128" s="54"/>
      <c r="O128" s="54"/>
      <c r="P128" s="54"/>
      <c r="Q128" s="54"/>
      <c r="R128" s="54"/>
      <c r="S128" s="55"/>
      <c r="V128" s="5"/>
    </row>
    <row r="129" spans="1:22" x14ac:dyDescent="0.15">
      <c r="A129" s="75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40"/>
      <c r="V129" s="5"/>
    </row>
    <row r="130" spans="1:22" x14ac:dyDescent="0.15">
      <c r="A130" s="75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40"/>
      <c r="V130" s="5"/>
    </row>
    <row r="131" spans="1:22" ht="14.25" thickBot="1" x14ac:dyDescent="0.2">
      <c r="A131" s="76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2"/>
      <c r="V131" s="5"/>
    </row>
    <row r="132" spans="1:22" ht="13.5" customHeight="1" thickBot="1" x14ac:dyDescent="0.2">
      <c r="A132" s="74">
        <f ca="1">A126+1</f>
        <v>43455</v>
      </c>
      <c r="B132" s="46" t="s">
        <v>5</v>
      </c>
      <c r="C132" s="25" t="s">
        <v>2</v>
      </c>
      <c r="D132" s="7"/>
      <c r="E132" s="50" t="s">
        <v>0</v>
      </c>
      <c r="F132" s="7"/>
      <c r="G132" s="50" t="s">
        <v>1</v>
      </c>
      <c r="H132" s="7"/>
      <c r="I132" s="50" t="s">
        <v>0</v>
      </c>
      <c r="J132" s="7"/>
      <c r="K132" s="50" t="s">
        <v>4</v>
      </c>
      <c r="L132" s="46" t="s">
        <v>6</v>
      </c>
      <c r="M132" s="9"/>
      <c r="N132" s="48" t="s">
        <v>13</v>
      </c>
      <c r="O132" s="25" t="str">
        <f>IF(D132=0,"午前"&amp;"  時間"&amp;"　  分","午前"&amp;HOUR(V132)&amp;"時"&amp;MINUTE(V132)&amp;"分")</f>
        <v>午前  時間　  分</v>
      </c>
      <c r="P132" s="46" t="s">
        <v>7</v>
      </c>
      <c r="Q132" s="7"/>
      <c r="R132" s="50" t="s">
        <v>8</v>
      </c>
      <c r="S132" s="52" t="s">
        <v>9</v>
      </c>
      <c r="V132" s="5">
        <f t="shared" si="6"/>
        <v>0</v>
      </c>
    </row>
    <row r="133" spans="1:22" x14ac:dyDescent="0.15">
      <c r="A133" s="75"/>
      <c r="B133" s="47"/>
      <c r="C133" s="26" t="s">
        <v>3</v>
      </c>
      <c r="D133" s="8"/>
      <c r="E133" s="51"/>
      <c r="F133" s="8"/>
      <c r="G133" s="51"/>
      <c r="H133" s="8"/>
      <c r="I133" s="51"/>
      <c r="J133" s="8"/>
      <c r="K133" s="51"/>
      <c r="L133" s="47"/>
      <c r="M133" s="10"/>
      <c r="N133" s="49"/>
      <c r="O133" s="25" t="str">
        <f>IF(D133=0,"午前"&amp;"  時間"&amp;"　  分","午前"&amp;HOUR(V133)&amp;"時"&amp;MINUTE(V133)&amp;"分")</f>
        <v>午前  時間　  分</v>
      </c>
      <c r="P133" s="47"/>
      <c r="Q133" s="8"/>
      <c r="R133" s="51"/>
      <c r="S133" s="40"/>
      <c r="V133" s="5">
        <f t="shared" ref="V133:V196" si="7">TIME(H133,J133,0)-TIME(D133,F133,0)-TIME(0,M133,0)</f>
        <v>0</v>
      </c>
    </row>
    <row r="134" spans="1:22" x14ac:dyDescent="0.15">
      <c r="A134" s="75"/>
      <c r="B134" s="53" t="s">
        <v>24</v>
      </c>
      <c r="C134" s="54"/>
      <c r="D134" s="54"/>
      <c r="E134" s="54"/>
      <c r="F134" s="54"/>
      <c r="G134" s="54"/>
      <c r="H134" s="54"/>
      <c r="I134" s="54"/>
      <c r="J134" s="54"/>
      <c r="K134" s="54"/>
      <c r="L134" s="54" t="s">
        <v>10</v>
      </c>
      <c r="M134" s="54"/>
      <c r="N134" s="54"/>
      <c r="O134" s="54"/>
      <c r="P134" s="54"/>
      <c r="Q134" s="54"/>
      <c r="R134" s="54"/>
      <c r="S134" s="55"/>
      <c r="V134" s="5"/>
    </row>
    <row r="135" spans="1:22" x14ac:dyDescent="0.15">
      <c r="A135" s="75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40"/>
      <c r="V135" s="5"/>
    </row>
    <row r="136" spans="1:22" x14ac:dyDescent="0.15">
      <c r="A136" s="75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40"/>
      <c r="V136" s="5"/>
    </row>
    <row r="137" spans="1:22" ht="14.25" thickBot="1" x14ac:dyDescent="0.2">
      <c r="A137" s="76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2"/>
      <c r="V137" s="5"/>
    </row>
    <row r="138" spans="1:22" ht="13.5" customHeight="1" thickBot="1" x14ac:dyDescent="0.2">
      <c r="A138" s="74">
        <f ca="1">A132+1</f>
        <v>43456</v>
      </c>
      <c r="B138" s="59" t="s">
        <v>5</v>
      </c>
      <c r="C138" s="27" t="s">
        <v>2</v>
      </c>
      <c r="D138" s="11"/>
      <c r="E138" s="60" t="s">
        <v>0</v>
      </c>
      <c r="F138" s="11"/>
      <c r="G138" s="60" t="s">
        <v>1</v>
      </c>
      <c r="H138" s="11"/>
      <c r="I138" s="60" t="s">
        <v>0</v>
      </c>
      <c r="J138" s="11"/>
      <c r="K138" s="60" t="s">
        <v>4</v>
      </c>
      <c r="L138" s="59" t="s">
        <v>6</v>
      </c>
      <c r="M138" s="9"/>
      <c r="N138" s="48" t="s">
        <v>13</v>
      </c>
      <c r="O138" s="25" t="str">
        <f>IF(D138=0,"午前"&amp;"  時間"&amp;"　  分","午前"&amp;HOUR(V138)&amp;"時"&amp;MINUTE(V138)&amp;"分")</f>
        <v>午前  時間　  分</v>
      </c>
      <c r="P138" s="59" t="s">
        <v>7</v>
      </c>
      <c r="Q138" s="11"/>
      <c r="R138" s="60" t="s">
        <v>8</v>
      </c>
      <c r="S138" s="61" t="s">
        <v>9</v>
      </c>
      <c r="V138" s="5">
        <f t="shared" si="7"/>
        <v>0</v>
      </c>
    </row>
    <row r="139" spans="1:22" x14ac:dyDescent="0.15">
      <c r="A139" s="75"/>
      <c r="B139" s="47"/>
      <c r="C139" s="26" t="s">
        <v>3</v>
      </c>
      <c r="D139" s="8"/>
      <c r="E139" s="51"/>
      <c r="F139" s="8"/>
      <c r="G139" s="51"/>
      <c r="H139" s="8"/>
      <c r="I139" s="51"/>
      <c r="J139" s="8"/>
      <c r="K139" s="51"/>
      <c r="L139" s="47"/>
      <c r="M139" s="10"/>
      <c r="N139" s="49"/>
      <c r="O139" s="25" t="str">
        <f>IF(D139=0,"午前"&amp;"  時間"&amp;" 　 分","午前"&amp;HOUR(V139)&amp;"時"&amp;MINUTE(V139)&amp;"分")</f>
        <v>午前  時間 　 分</v>
      </c>
      <c r="P139" s="47"/>
      <c r="Q139" s="8"/>
      <c r="R139" s="51"/>
      <c r="S139" s="40"/>
      <c r="V139" s="5">
        <f t="shared" si="7"/>
        <v>0</v>
      </c>
    </row>
    <row r="140" spans="1:22" x14ac:dyDescent="0.15">
      <c r="A140" s="75"/>
      <c r="B140" s="53" t="s">
        <v>24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 t="s">
        <v>10</v>
      </c>
      <c r="M140" s="54"/>
      <c r="N140" s="54"/>
      <c r="O140" s="54"/>
      <c r="P140" s="54"/>
      <c r="Q140" s="54"/>
      <c r="R140" s="54"/>
      <c r="S140" s="55"/>
      <c r="V140" s="5"/>
    </row>
    <row r="141" spans="1:22" x14ac:dyDescent="0.15">
      <c r="A141" s="75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40"/>
      <c r="V141" s="5"/>
    </row>
    <row r="142" spans="1:22" x14ac:dyDescent="0.15">
      <c r="A142" s="75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40"/>
      <c r="V142" s="5"/>
    </row>
    <row r="143" spans="1:22" ht="14.25" thickBot="1" x14ac:dyDescent="0.2">
      <c r="A143" s="76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2"/>
      <c r="V143" s="5"/>
    </row>
    <row r="144" spans="1:22" ht="13.5" customHeight="1" thickBot="1" x14ac:dyDescent="0.2">
      <c r="A144" s="74">
        <f ca="1">A138+1</f>
        <v>43457</v>
      </c>
      <c r="B144" s="46" t="s">
        <v>5</v>
      </c>
      <c r="C144" s="25" t="s">
        <v>2</v>
      </c>
      <c r="D144" s="7"/>
      <c r="E144" s="50" t="s">
        <v>0</v>
      </c>
      <c r="F144" s="7"/>
      <c r="G144" s="50" t="s">
        <v>1</v>
      </c>
      <c r="H144" s="7"/>
      <c r="I144" s="50" t="s">
        <v>0</v>
      </c>
      <c r="J144" s="7"/>
      <c r="K144" s="50" t="s">
        <v>4</v>
      </c>
      <c r="L144" s="46" t="s">
        <v>6</v>
      </c>
      <c r="M144" s="9"/>
      <c r="N144" s="48" t="s">
        <v>13</v>
      </c>
      <c r="O144" s="25" t="str">
        <f>IF(D144=0,"午前"&amp;"  時間"&amp;"　  分","午前"&amp;HOUR(V144)&amp;"時"&amp;MINUTE(V144)&amp;"分")</f>
        <v>午前  時間　  分</v>
      </c>
      <c r="P144" s="46" t="s">
        <v>7</v>
      </c>
      <c r="Q144" s="7"/>
      <c r="R144" s="50" t="s">
        <v>8</v>
      </c>
      <c r="S144" s="52" t="s">
        <v>9</v>
      </c>
      <c r="V144" s="5">
        <f t="shared" si="7"/>
        <v>0</v>
      </c>
    </row>
    <row r="145" spans="1:22" x14ac:dyDescent="0.15">
      <c r="A145" s="75"/>
      <c r="B145" s="47"/>
      <c r="C145" s="26" t="s">
        <v>3</v>
      </c>
      <c r="D145" s="8"/>
      <c r="E145" s="51"/>
      <c r="F145" s="8"/>
      <c r="G145" s="51"/>
      <c r="H145" s="8"/>
      <c r="I145" s="51"/>
      <c r="J145" s="8"/>
      <c r="K145" s="51"/>
      <c r="L145" s="47"/>
      <c r="M145" s="10"/>
      <c r="N145" s="49"/>
      <c r="O145" s="25" t="str">
        <f>IF(D145=0,"午前"&amp;"  時間"&amp;"　  分","午前"&amp;HOUR(V145)&amp;"時"&amp;MINUTE(V145)&amp;"分")</f>
        <v>午前  時間　  分</v>
      </c>
      <c r="P145" s="47"/>
      <c r="Q145" s="8"/>
      <c r="R145" s="51"/>
      <c r="S145" s="40"/>
      <c r="V145" s="5">
        <f t="shared" si="7"/>
        <v>0</v>
      </c>
    </row>
    <row r="146" spans="1:22" x14ac:dyDescent="0.15">
      <c r="A146" s="75"/>
      <c r="B146" s="53" t="s">
        <v>24</v>
      </c>
      <c r="C146" s="54"/>
      <c r="D146" s="54"/>
      <c r="E146" s="54"/>
      <c r="F146" s="54"/>
      <c r="G146" s="54"/>
      <c r="H146" s="54"/>
      <c r="I146" s="54"/>
      <c r="J146" s="54"/>
      <c r="K146" s="54"/>
      <c r="L146" s="54" t="s">
        <v>10</v>
      </c>
      <c r="M146" s="54"/>
      <c r="N146" s="54"/>
      <c r="O146" s="54"/>
      <c r="P146" s="54"/>
      <c r="Q146" s="54"/>
      <c r="R146" s="54"/>
      <c r="S146" s="55"/>
      <c r="V146" s="5"/>
    </row>
    <row r="147" spans="1:22" x14ac:dyDescent="0.15">
      <c r="A147" s="75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40"/>
      <c r="V147" s="5"/>
    </row>
    <row r="148" spans="1:22" x14ac:dyDescent="0.15">
      <c r="A148" s="75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40"/>
      <c r="V148" s="5"/>
    </row>
    <row r="149" spans="1:22" ht="14.25" thickBot="1" x14ac:dyDescent="0.2">
      <c r="A149" s="76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2"/>
      <c r="V149" s="5"/>
    </row>
    <row r="150" spans="1:22" ht="13.5" customHeight="1" thickBot="1" x14ac:dyDescent="0.2">
      <c r="A150" s="74">
        <f ca="1">A144+1</f>
        <v>43458</v>
      </c>
      <c r="B150" s="59" t="s">
        <v>5</v>
      </c>
      <c r="C150" s="27" t="s">
        <v>2</v>
      </c>
      <c r="D150" s="11"/>
      <c r="E150" s="60" t="s">
        <v>0</v>
      </c>
      <c r="F150" s="11"/>
      <c r="G150" s="60" t="s">
        <v>1</v>
      </c>
      <c r="H150" s="11"/>
      <c r="I150" s="60" t="s">
        <v>0</v>
      </c>
      <c r="J150" s="11"/>
      <c r="K150" s="60" t="s">
        <v>4</v>
      </c>
      <c r="L150" s="59" t="s">
        <v>6</v>
      </c>
      <c r="M150" s="9"/>
      <c r="N150" s="48" t="s">
        <v>13</v>
      </c>
      <c r="O150" s="25" t="str">
        <f>IF(D150=0,"午前"&amp;"  時間"&amp;"　  分","午前"&amp;HOUR(V150)&amp;"時"&amp;MINUTE(V150)&amp;"分")</f>
        <v>午前  時間　  分</v>
      </c>
      <c r="P150" s="59" t="s">
        <v>7</v>
      </c>
      <c r="Q150" s="11"/>
      <c r="R150" s="60" t="s">
        <v>8</v>
      </c>
      <c r="S150" s="61" t="s">
        <v>9</v>
      </c>
      <c r="V150" s="5">
        <f t="shared" si="7"/>
        <v>0</v>
      </c>
    </row>
    <row r="151" spans="1:22" x14ac:dyDescent="0.15">
      <c r="A151" s="75"/>
      <c r="B151" s="47"/>
      <c r="C151" s="26" t="s">
        <v>3</v>
      </c>
      <c r="D151" s="8"/>
      <c r="E151" s="51"/>
      <c r="F151" s="8"/>
      <c r="G151" s="51"/>
      <c r="H151" s="8"/>
      <c r="I151" s="51"/>
      <c r="J151" s="8"/>
      <c r="K151" s="51"/>
      <c r="L151" s="47"/>
      <c r="M151" s="10"/>
      <c r="N151" s="49"/>
      <c r="O151" s="25" t="str">
        <f>IF(D151=0,"午前"&amp;"  時間"&amp;"　  分","午前"&amp;HOUR(V151)&amp;"時"&amp;MINUTE(V151)&amp;"分")</f>
        <v>午前  時間　  分</v>
      </c>
      <c r="P151" s="47"/>
      <c r="Q151" s="8"/>
      <c r="R151" s="51"/>
      <c r="S151" s="40"/>
      <c r="V151" s="5">
        <f t="shared" si="7"/>
        <v>0</v>
      </c>
    </row>
    <row r="152" spans="1:22" x14ac:dyDescent="0.15">
      <c r="A152" s="75"/>
      <c r="B152" s="53" t="s">
        <v>24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 t="s">
        <v>10</v>
      </c>
      <c r="M152" s="54"/>
      <c r="N152" s="54"/>
      <c r="O152" s="54"/>
      <c r="P152" s="54"/>
      <c r="Q152" s="54"/>
      <c r="R152" s="54"/>
      <c r="S152" s="55"/>
      <c r="V152" s="5"/>
    </row>
    <row r="153" spans="1:22" x14ac:dyDescent="0.15">
      <c r="A153" s="75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40"/>
      <c r="V153" s="5"/>
    </row>
    <row r="154" spans="1:22" x14ac:dyDescent="0.15">
      <c r="A154" s="75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40"/>
      <c r="V154" s="5"/>
    </row>
    <row r="155" spans="1:22" ht="14.25" thickBot="1" x14ac:dyDescent="0.2">
      <c r="A155" s="76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2"/>
      <c r="V155" s="5"/>
    </row>
    <row r="156" spans="1:22" ht="13.5" customHeight="1" thickBot="1" x14ac:dyDescent="0.2">
      <c r="A156" s="74">
        <f ca="1">A150+1</f>
        <v>43459</v>
      </c>
      <c r="B156" s="46" t="s">
        <v>5</v>
      </c>
      <c r="C156" s="25" t="s">
        <v>2</v>
      </c>
      <c r="D156" s="7"/>
      <c r="E156" s="50" t="s">
        <v>0</v>
      </c>
      <c r="F156" s="7"/>
      <c r="G156" s="50" t="s">
        <v>1</v>
      </c>
      <c r="H156" s="7"/>
      <c r="I156" s="50" t="s">
        <v>0</v>
      </c>
      <c r="J156" s="7"/>
      <c r="K156" s="50" t="s">
        <v>4</v>
      </c>
      <c r="L156" s="46" t="s">
        <v>6</v>
      </c>
      <c r="M156" s="9"/>
      <c r="N156" s="48" t="s">
        <v>13</v>
      </c>
      <c r="O156" s="25" t="str">
        <f>IF(D156=0,"午前"&amp;"  時間"&amp;"　  分","午前"&amp;HOUR(V156)&amp;"時"&amp;MINUTE(V156)&amp;"分")</f>
        <v>午前  時間　  分</v>
      </c>
      <c r="P156" s="46" t="s">
        <v>7</v>
      </c>
      <c r="Q156" s="7"/>
      <c r="R156" s="50" t="s">
        <v>8</v>
      </c>
      <c r="S156" s="52" t="s">
        <v>9</v>
      </c>
      <c r="V156" s="5">
        <f t="shared" si="7"/>
        <v>0</v>
      </c>
    </row>
    <row r="157" spans="1:22" x14ac:dyDescent="0.15">
      <c r="A157" s="75"/>
      <c r="B157" s="47"/>
      <c r="C157" s="26" t="s">
        <v>3</v>
      </c>
      <c r="D157" s="8"/>
      <c r="E157" s="51"/>
      <c r="F157" s="8"/>
      <c r="G157" s="51"/>
      <c r="H157" s="8"/>
      <c r="I157" s="51"/>
      <c r="J157" s="8"/>
      <c r="K157" s="51"/>
      <c r="L157" s="47"/>
      <c r="M157" s="10"/>
      <c r="N157" s="49"/>
      <c r="O157" s="25" t="str">
        <f>IF(D157=0,"午前"&amp;"  時間"&amp;"　  分","午前"&amp;HOUR(V157)&amp;"時"&amp;MINUTE(V157)&amp;"分")</f>
        <v>午前  時間　  分</v>
      </c>
      <c r="P157" s="47"/>
      <c r="Q157" s="8"/>
      <c r="R157" s="51"/>
      <c r="S157" s="40"/>
      <c r="V157" s="5">
        <f t="shared" si="7"/>
        <v>0</v>
      </c>
    </row>
    <row r="158" spans="1:22" x14ac:dyDescent="0.15">
      <c r="A158" s="75"/>
      <c r="B158" s="53" t="s">
        <v>24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 t="s">
        <v>10</v>
      </c>
      <c r="M158" s="54"/>
      <c r="N158" s="54"/>
      <c r="O158" s="54"/>
      <c r="P158" s="54"/>
      <c r="Q158" s="54"/>
      <c r="R158" s="54"/>
      <c r="S158" s="55"/>
      <c r="V158" s="5"/>
    </row>
    <row r="159" spans="1:22" x14ac:dyDescent="0.15">
      <c r="A159" s="75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40"/>
      <c r="V159" s="5"/>
    </row>
    <row r="160" spans="1:22" x14ac:dyDescent="0.15">
      <c r="A160" s="75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40"/>
      <c r="V160" s="5"/>
    </row>
    <row r="161" spans="1:22" ht="14.25" thickBot="1" x14ac:dyDescent="0.2">
      <c r="A161" s="76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2"/>
      <c r="V161" s="5"/>
    </row>
    <row r="162" spans="1:22" ht="13.5" customHeight="1" thickBot="1" x14ac:dyDescent="0.2">
      <c r="A162" s="74">
        <f ca="1">A156+1</f>
        <v>43460</v>
      </c>
      <c r="B162" s="59" t="s">
        <v>5</v>
      </c>
      <c r="C162" s="27" t="s">
        <v>2</v>
      </c>
      <c r="D162" s="11"/>
      <c r="E162" s="60" t="s">
        <v>0</v>
      </c>
      <c r="F162" s="11"/>
      <c r="G162" s="70" t="s">
        <v>1</v>
      </c>
      <c r="H162" s="11"/>
      <c r="I162" s="60" t="s">
        <v>0</v>
      </c>
      <c r="J162" s="11"/>
      <c r="K162" s="60" t="s">
        <v>4</v>
      </c>
      <c r="L162" s="59" t="s">
        <v>6</v>
      </c>
      <c r="M162" s="9"/>
      <c r="N162" s="48" t="s">
        <v>13</v>
      </c>
      <c r="O162" s="25" t="str">
        <f>IF(D162=0,"午前"&amp;"  時間"&amp;"　  分","午前"&amp;HOUR(V162)&amp;"時"&amp;MINUTE(V162)&amp;"分")</f>
        <v>午前  時間　  分</v>
      </c>
      <c r="P162" s="59" t="s">
        <v>7</v>
      </c>
      <c r="Q162" s="11"/>
      <c r="R162" s="60" t="s">
        <v>8</v>
      </c>
      <c r="S162" s="61" t="s">
        <v>9</v>
      </c>
      <c r="V162" s="5">
        <f t="shared" si="7"/>
        <v>0</v>
      </c>
    </row>
    <row r="163" spans="1:22" x14ac:dyDescent="0.15">
      <c r="A163" s="75"/>
      <c r="B163" s="47"/>
      <c r="C163" s="26" t="s">
        <v>3</v>
      </c>
      <c r="D163" s="8"/>
      <c r="E163" s="51"/>
      <c r="F163" s="8"/>
      <c r="G163" s="39"/>
      <c r="H163" s="8"/>
      <c r="I163" s="51"/>
      <c r="J163" s="8"/>
      <c r="K163" s="51"/>
      <c r="L163" s="47"/>
      <c r="M163" s="10"/>
      <c r="N163" s="49"/>
      <c r="O163" s="25" t="str">
        <f>IF(D163=0,"午前"&amp;"  時間"&amp;"　  分","午前"&amp;HOUR(V163)&amp;"時"&amp;MINUTE(V163)&amp;"分")</f>
        <v>午前  時間　  分</v>
      </c>
      <c r="P163" s="47"/>
      <c r="Q163" s="8"/>
      <c r="R163" s="51"/>
      <c r="S163" s="40"/>
      <c r="V163" s="5">
        <f t="shared" si="7"/>
        <v>0</v>
      </c>
    </row>
    <row r="164" spans="1:22" x14ac:dyDescent="0.15">
      <c r="A164" s="75"/>
      <c r="B164" s="53" t="s">
        <v>24</v>
      </c>
      <c r="C164" s="54"/>
      <c r="D164" s="54"/>
      <c r="E164" s="54"/>
      <c r="F164" s="54"/>
      <c r="G164" s="54"/>
      <c r="H164" s="54"/>
      <c r="I164" s="54"/>
      <c r="J164" s="54"/>
      <c r="K164" s="54"/>
      <c r="L164" s="54" t="s">
        <v>10</v>
      </c>
      <c r="M164" s="54"/>
      <c r="N164" s="54"/>
      <c r="O164" s="54"/>
      <c r="P164" s="54"/>
      <c r="Q164" s="54"/>
      <c r="R164" s="54"/>
      <c r="S164" s="55"/>
      <c r="V164" s="5"/>
    </row>
    <row r="165" spans="1:22" x14ac:dyDescent="0.15">
      <c r="A165" s="75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40"/>
      <c r="V165" s="5"/>
    </row>
    <row r="166" spans="1:22" x14ac:dyDescent="0.15">
      <c r="A166" s="75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40"/>
      <c r="V166" s="5"/>
    </row>
    <row r="167" spans="1:22" ht="14.25" thickBot="1" x14ac:dyDescent="0.2">
      <c r="A167" s="76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2"/>
      <c r="V167" s="5"/>
    </row>
    <row r="168" spans="1:22" ht="13.5" customHeight="1" thickBot="1" x14ac:dyDescent="0.2">
      <c r="A168" s="74">
        <f ca="1">A162+1</f>
        <v>43461</v>
      </c>
      <c r="B168" s="46" t="s">
        <v>5</v>
      </c>
      <c r="C168" s="25" t="s">
        <v>2</v>
      </c>
      <c r="D168" s="7"/>
      <c r="E168" s="50" t="s">
        <v>0</v>
      </c>
      <c r="F168" s="7"/>
      <c r="G168" s="50" t="s">
        <v>1</v>
      </c>
      <c r="H168" s="7"/>
      <c r="I168" s="50" t="s">
        <v>0</v>
      </c>
      <c r="J168" s="7"/>
      <c r="K168" s="50" t="s">
        <v>4</v>
      </c>
      <c r="L168" s="46" t="s">
        <v>6</v>
      </c>
      <c r="M168" s="9"/>
      <c r="N168" s="48" t="s">
        <v>13</v>
      </c>
      <c r="O168" s="25" t="str">
        <f>IF(D168=0,"午前"&amp;"  時間"&amp;"　  分","午前"&amp;HOUR(V168)&amp;"時"&amp;MINUTE(V168)&amp;"分")</f>
        <v>午前  時間　  分</v>
      </c>
      <c r="P168" s="46" t="s">
        <v>7</v>
      </c>
      <c r="Q168" s="7"/>
      <c r="R168" s="50" t="s">
        <v>8</v>
      </c>
      <c r="S168" s="52" t="s">
        <v>9</v>
      </c>
      <c r="V168" s="5">
        <f t="shared" si="7"/>
        <v>0</v>
      </c>
    </row>
    <row r="169" spans="1:22" x14ac:dyDescent="0.15">
      <c r="A169" s="75"/>
      <c r="B169" s="47"/>
      <c r="C169" s="26" t="s">
        <v>3</v>
      </c>
      <c r="D169" s="8"/>
      <c r="E169" s="51"/>
      <c r="F169" s="8"/>
      <c r="G169" s="51"/>
      <c r="H169" s="8"/>
      <c r="I169" s="51"/>
      <c r="J169" s="8"/>
      <c r="K169" s="51"/>
      <c r="L169" s="47"/>
      <c r="M169" s="10"/>
      <c r="N169" s="49"/>
      <c r="O169" s="25" t="str">
        <f>IF(D169=0,"午前"&amp;"  時間"&amp;"　  分","午前"&amp;HOUR(V169)&amp;"時"&amp;MINUTE(V169)&amp;"分")</f>
        <v>午前  時間　  分</v>
      </c>
      <c r="P169" s="47"/>
      <c r="Q169" s="8"/>
      <c r="R169" s="51"/>
      <c r="S169" s="40"/>
      <c r="V169" s="5">
        <f t="shared" si="7"/>
        <v>0</v>
      </c>
    </row>
    <row r="170" spans="1:22" x14ac:dyDescent="0.15">
      <c r="A170" s="75"/>
      <c r="B170" s="53" t="s">
        <v>24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 t="s">
        <v>10</v>
      </c>
      <c r="M170" s="54"/>
      <c r="N170" s="54"/>
      <c r="O170" s="54"/>
      <c r="P170" s="54"/>
      <c r="Q170" s="54"/>
      <c r="R170" s="54"/>
      <c r="S170" s="55"/>
      <c r="V170" s="5"/>
    </row>
    <row r="171" spans="1:22" x14ac:dyDescent="0.15">
      <c r="A171" s="75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40"/>
      <c r="V171" s="5"/>
    </row>
    <row r="172" spans="1:22" x14ac:dyDescent="0.15">
      <c r="A172" s="75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40"/>
      <c r="V172" s="5"/>
    </row>
    <row r="173" spans="1:22" ht="14.25" thickBot="1" x14ac:dyDescent="0.2">
      <c r="A173" s="76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2"/>
      <c r="V173" s="5"/>
    </row>
    <row r="174" spans="1:22" x14ac:dyDescent="0.15">
      <c r="V174" s="5"/>
    </row>
    <row r="175" spans="1:22" x14ac:dyDescent="0.15">
      <c r="Q175" s="2" t="s">
        <v>14</v>
      </c>
      <c r="R175" s="24">
        <f>R1</f>
        <v>0</v>
      </c>
      <c r="S175" s="3" t="s">
        <v>15</v>
      </c>
      <c r="V175" s="5"/>
    </row>
    <row r="176" spans="1:22" ht="18.75" x14ac:dyDescent="0.15">
      <c r="A176" s="68" t="str">
        <f>A2</f>
        <v>作 業 （研 修） 日 誌 【 研 修 生 】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V176" s="5"/>
    </row>
    <row r="177" spans="1:22" ht="14.25" thickBot="1" x14ac:dyDescent="0.2">
      <c r="O177" s="69" t="str">
        <f>O3</f>
        <v>研修生氏名</v>
      </c>
      <c r="P177" s="69"/>
      <c r="Q177" s="69"/>
      <c r="R177" s="69"/>
      <c r="S177" s="69"/>
      <c r="V177" s="5"/>
    </row>
    <row r="178" spans="1:22" ht="13.5" customHeight="1" thickBot="1" x14ac:dyDescent="0.2">
      <c r="A178" s="74">
        <f ca="1">A168+1</f>
        <v>43462</v>
      </c>
      <c r="B178" s="46" t="s">
        <v>5</v>
      </c>
      <c r="C178" s="25" t="s">
        <v>2</v>
      </c>
      <c r="D178" s="7"/>
      <c r="E178" s="50" t="s">
        <v>0</v>
      </c>
      <c r="F178" s="7"/>
      <c r="G178" s="50" t="s">
        <v>1</v>
      </c>
      <c r="H178" s="7"/>
      <c r="I178" s="50" t="s">
        <v>0</v>
      </c>
      <c r="J178" s="7"/>
      <c r="K178" s="50" t="s">
        <v>4</v>
      </c>
      <c r="L178" s="46" t="s">
        <v>6</v>
      </c>
      <c r="M178" s="9"/>
      <c r="N178" s="48" t="s">
        <v>13</v>
      </c>
      <c r="O178" s="25" t="str">
        <f>IF(D178=0,"午前"&amp;"  時間"&amp;"　  分","午前"&amp;HOUR(V178)&amp;"時"&amp;MINUTE(V178)&amp;"分")</f>
        <v>午前  時間　  分</v>
      </c>
      <c r="P178" s="46" t="s">
        <v>7</v>
      </c>
      <c r="Q178" s="7"/>
      <c r="R178" s="50" t="s">
        <v>8</v>
      </c>
      <c r="S178" s="52" t="s">
        <v>9</v>
      </c>
      <c r="V178" s="5">
        <f t="shared" si="7"/>
        <v>0</v>
      </c>
    </row>
    <row r="179" spans="1:22" x14ac:dyDescent="0.15">
      <c r="A179" s="75"/>
      <c r="B179" s="47"/>
      <c r="C179" s="26" t="s">
        <v>3</v>
      </c>
      <c r="D179" s="8"/>
      <c r="E179" s="51"/>
      <c r="F179" s="8"/>
      <c r="G179" s="51"/>
      <c r="H179" s="8"/>
      <c r="I179" s="51"/>
      <c r="J179" s="8"/>
      <c r="K179" s="51"/>
      <c r="L179" s="47"/>
      <c r="M179" s="10"/>
      <c r="N179" s="49"/>
      <c r="O179" s="25" t="str">
        <f>IF(D179=0,"午前"&amp;"  時間"&amp;"　  分","午前"&amp;HOUR(V179)&amp;"時"&amp;MINUTE(V179)&amp;"分")</f>
        <v>午前  時間　  分</v>
      </c>
      <c r="P179" s="47"/>
      <c r="Q179" s="8"/>
      <c r="R179" s="51"/>
      <c r="S179" s="40"/>
      <c r="V179" s="5">
        <f t="shared" si="7"/>
        <v>0</v>
      </c>
    </row>
    <row r="180" spans="1:22" x14ac:dyDescent="0.15">
      <c r="A180" s="75"/>
      <c r="B180" s="53" t="s">
        <v>24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 t="s">
        <v>10</v>
      </c>
      <c r="M180" s="54"/>
      <c r="N180" s="54"/>
      <c r="O180" s="54"/>
      <c r="P180" s="54"/>
      <c r="Q180" s="54"/>
      <c r="R180" s="54"/>
      <c r="S180" s="55"/>
      <c r="V180" s="5"/>
    </row>
    <row r="181" spans="1:22" x14ac:dyDescent="0.15">
      <c r="A181" s="75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4"/>
      <c r="M181" s="64"/>
      <c r="N181" s="64"/>
      <c r="O181" s="64"/>
      <c r="P181" s="64"/>
      <c r="Q181" s="64"/>
      <c r="R181" s="64"/>
      <c r="S181" s="65"/>
      <c r="V181" s="5"/>
    </row>
    <row r="182" spans="1:22" x14ac:dyDescent="0.15">
      <c r="A182" s="75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4"/>
      <c r="M182" s="64"/>
      <c r="N182" s="64"/>
      <c r="O182" s="64"/>
      <c r="P182" s="64"/>
      <c r="Q182" s="64"/>
      <c r="R182" s="64"/>
      <c r="S182" s="65"/>
      <c r="V182" s="5"/>
    </row>
    <row r="183" spans="1:22" ht="14.25" thickBot="1" x14ac:dyDescent="0.2">
      <c r="A183" s="76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6"/>
      <c r="M183" s="66"/>
      <c r="N183" s="66"/>
      <c r="O183" s="66"/>
      <c r="P183" s="66"/>
      <c r="Q183" s="66"/>
      <c r="R183" s="66"/>
      <c r="S183" s="67"/>
      <c r="V183" s="5"/>
    </row>
    <row r="184" spans="1:22" ht="13.5" customHeight="1" thickBot="1" x14ac:dyDescent="0.2">
      <c r="A184" s="74">
        <f ca="1">A178+1</f>
        <v>43463</v>
      </c>
      <c r="B184" s="59" t="s">
        <v>5</v>
      </c>
      <c r="C184" s="27" t="s">
        <v>2</v>
      </c>
      <c r="D184" s="11"/>
      <c r="E184" s="60" t="s">
        <v>0</v>
      </c>
      <c r="F184" s="11"/>
      <c r="G184" s="60" t="s">
        <v>1</v>
      </c>
      <c r="H184" s="11"/>
      <c r="I184" s="60" t="s">
        <v>0</v>
      </c>
      <c r="J184" s="11"/>
      <c r="K184" s="60" t="s">
        <v>4</v>
      </c>
      <c r="L184" s="59" t="s">
        <v>6</v>
      </c>
      <c r="M184" s="9"/>
      <c r="N184" s="48" t="s">
        <v>13</v>
      </c>
      <c r="O184" s="25" t="str">
        <f>IF(D184=0,"午前"&amp;"  時間"&amp;"　  分","午前"&amp;HOUR(V184)&amp;"時"&amp;MINUTE(V184)&amp;"分")</f>
        <v>午前  時間　  分</v>
      </c>
      <c r="P184" s="59" t="s">
        <v>7</v>
      </c>
      <c r="Q184" s="11"/>
      <c r="R184" s="60" t="s">
        <v>8</v>
      </c>
      <c r="S184" s="61" t="s">
        <v>9</v>
      </c>
      <c r="V184" s="5">
        <f t="shared" si="7"/>
        <v>0</v>
      </c>
    </row>
    <row r="185" spans="1:22" x14ac:dyDescent="0.15">
      <c r="A185" s="75"/>
      <c r="B185" s="47"/>
      <c r="C185" s="26" t="s">
        <v>3</v>
      </c>
      <c r="D185" s="8"/>
      <c r="E185" s="51"/>
      <c r="F185" s="8"/>
      <c r="G185" s="51"/>
      <c r="H185" s="8"/>
      <c r="I185" s="51"/>
      <c r="J185" s="8"/>
      <c r="K185" s="51"/>
      <c r="L185" s="47"/>
      <c r="M185" s="10"/>
      <c r="N185" s="49"/>
      <c r="O185" s="25" t="str">
        <f>IF(D185=0,"午前"&amp;"  時間"&amp;"　  分","午前"&amp;HOUR(V185)&amp;"時"&amp;MINUTE(V185)&amp;"分")</f>
        <v>午前  時間　  分</v>
      </c>
      <c r="P185" s="47"/>
      <c r="Q185" s="8"/>
      <c r="R185" s="51"/>
      <c r="S185" s="40"/>
      <c r="V185" s="5">
        <f t="shared" si="7"/>
        <v>0</v>
      </c>
    </row>
    <row r="186" spans="1:22" x14ac:dyDescent="0.15">
      <c r="A186" s="75"/>
      <c r="B186" s="53" t="s">
        <v>24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 t="s">
        <v>10</v>
      </c>
      <c r="M186" s="54"/>
      <c r="N186" s="54"/>
      <c r="O186" s="54"/>
      <c r="P186" s="54"/>
      <c r="Q186" s="54"/>
      <c r="R186" s="54"/>
      <c r="S186" s="55"/>
      <c r="V186" s="5"/>
    </row>
    <row r="187" spans="1:22" x14ac:dyDescent="0.15">
      <c r="A187" s="75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40"/>
      <c r="V187" s="5"/>
    </row>
    <row r="188" spans="1:22" x14ac:dyDescent="0.15">
      <c r="A188" s="75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40"/>
      <c r="V188" s="5"/>
    </row>
    <row r="189" spans="1:22" ht="14.25" thickBot="1" x14ac:dyDescent="0.2">
      <c r="A189" s="76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2"/>
      <c r="V189" s="5"/>
    </row>
    <row r="190" spans="1:22" ht="13.5" customHeight="1" thickBot="1" x14ac:dyDescent="0.2">
      <c r="A190" s="74">
        <f ca="1">A184+1</f>
        <v>43464</v>
      </c>
      <c r="B190" s="46" t="s">
        <v>5</v>
      </c>
      <c r="C190" s="25" t="s">
        <v>2</v>
      </c>
      <c r="D190" s="7"/>
      <c r="E190" s="50" t="s">
        <v>0</v>
      </c>
      <c r="F190" s="7"/>
      <c r="G190" s="50" t="s">
        <v>1</v>
      </c>
      <c r="H190" s="7"/>
      <c r="I190" s="50" t="s">
        <v>0</v>
      </c>
      <c r="J190" s="7"/>
      <c r="K190" s="50" t="s">
        <v>4</v>
      </c>
      <c r="L190" s="46" t="s">
        <v>6</v>
      </c>
      <c r="M190" s="9"/>
      <c r="N190" s="48" t="s">
        <v>13</v>
      </c>
      <c r="O190" s="25" t="str">
        <f>IF(D190=0,"午前"&amp;"  時間"&amp;"　  分","午前"&amp;HOUR(V190)&amp;"時"&amp;MINUTE(V190)&amp;"分")</f>
        <v>午前  時間　  分</v>
      </c>
      <c r="P190" s="46" t="s">
        <v>7</v>
      </c>
      <c r="Q190" s="7"/>
      <c r="R190" s="50" t="s">
        <v>8</v>
      </c>
      <c r="S190" s="52" t="s">
        <v>9</v>
      </c>
      <c r="V190" s="5">
        <f t="shared" si="7"/>
        <v>0</v>
      </c>
    </row>
    <row r="191" spans="1:22" x14ac:dyDescent="0.15">
      <c r="A191" s="75"/>
      <c r="B191" s="47"/>
      <c r="C191" s="26" t="s">
        <v>3</v>
      </c>
      <c r="D191" s="8"/>
      <c r="E191" s="51"/>
      <c r="F191" s="8"/>
      <c r="G191" s="51"/>
      <c r="H191" s="8"/>
      <c r="I191" s="51"/>
      <c r="J191" s="8"/>
      <c r="K191" s="51"/>
      <c r="L191" s="47"/>
      <c r="M191" s="10"/>
      <c r="N191" s="49"/>
      <c r="O191" s="25" t="str">
        <f>IF(D191=0,"午前"&amp;"  時間"&amp;"　  分","午前"&amp;HOUR(V191)&amp;"時"&amp;MINUTE(V191)&amp;"分")</f>
        <v>午前  時間　  分</v>
      </c>
      <c r="P191" s="47"/>
      <c r="Q191" s="8"/>
      <c r="R191" s="51"/>
      <c r="S191" s="40"/>
      <c r="V191" s="5">
        <f t="shared" si="7"/>
        <v>0</v>
      </c>
    </row>
    <row r="192" spans="1:22" x14ac:dyDescent="0.15">
      <c r="A192" s="75"/>
      <c r="B192" s="53" t="s">
        <v>24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 t="s">
        <v>10</v>
      </c>
      <c r="M192" s="54"/>
      <c r="N192" s="54"/>
      <c r="O192" s="54"/>
      <c r="P192" s="54"/>
      <c r="Q192" s="54"/>
      <c r="R192" s="54"/>
      <c r="S192" s="55"/>
      <c r="V192" s="5"/>
    </row>
    <row r="193" spans="1:22" x14ac:dyDescent="0.15">
      <c r="A193" s="75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40"/>
      <c r="V193" s="5"/>
    </row>
    <row r="194" spans="1:22" x14ac:dyDescent="0.15">
      <c r="A194" s="75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40"/>
      <c r="V194" s="5"/>
    </row>
    <row r="195" spans="1:22" ht="14.25" thickBot="1" x14ac:dyDescent="0.2">
      <c r="A195" s="76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2"/>
      <c r="V195" s="5"/>
    </row>
    <row r="196" spans="1:22" ht="13.5" customHeight="1" thickBot="1" x14ac:dyDescent="0.2">
      <c r="A196" s="74">
        <f ca="1">A190+1</f>
        <v>43465</v>
      </c>
      <c r="B196" s="46" t="s">
        <v>5</v>
      </c>
      <c r="C196" s="25" t="s">
        <v>2</v>
      </c>
      <c r="D196" s="7"/>
      <c r="E196" s="50" t="s">
        <v>0</v>
      </c>
      <c r="F196" s="7"/>
      <c r="G196" s="50" t="s">
        <v>1</v>
      </c>
      <c r="H196" s="7"/>
      <c r="I196" s="50" t="s">
        <v>0</v>
      </c>
      <c r="J196" s="7"/>
      <c r="K196" s="50" t="s">
        <v>4</v>
      </c>
      <c r="L196" s="46" t="s">
        <v>6</v>
      </c>
      <c r="M196" s="9"/>
      <c r="N196" s="48" t="s">
        <v>13</v>
      </c>
      <c r="O196" s="25" t="str">
        <f>IF(D196=0,"午前"&amp;"  時間"&amp;"　  分","午前"&amp;HOUR(V196)&amp;"時"&amp;MINUTE(V196)&amp;"分")</f>
        <v>午前  時間　  分</v>
      </c>
      <c r="P196" s="46" t="s">
        <v>7</v>
      </c>
      <c r="Q196" s="7"/>
      <c r="R196" s="50" t="s">
        <v>8</v>
      </c>
      <c r="S196" s="52" t="s">
        <v>9</v>
      </c>
      <c r="V196" s="5">
        <f t="shared" si="7"/>
        <v>0</v>
      </c>
    </row>
    <row r="197" spans="1:22" x14ac:dyDescent="0.15">
      <c r="A197" s="75"/>
      <c r="B197" s="47"/>
      <c r="C197" s="26" t="s">
        <v>3</v>
      </c>
      <c r="D197" s="8"/>
      <c r="E197" s="51"/>
      <c r="F197" s="8"/>
      <c r="G197" s="51"/>
      <c r="H197" s="8"/>
      <c r="I197" s="51"/>
      <c r="J197" s="8"/>
      <c r="K197" s="51"/>
      <c r="L197" s="47"/>
      <c r="M197" s="10"/>
      <c r="N197" s="49"/>
      <c r="O197" s="25" t="str">
        <f>IF(D197=0,"午前"&amp;"  時間"&amp;"  　分","午前"&amp;HOUR(V197)&amp;"時"&amp;MINUTE(V197)&amp;"分")</f>
        <v>午前  時間  　分</v>
      </c>
      <c r="P197" s="47"/>
      <c r="Q197" s="8"/>
      <c r="R197" s="51"/>
      <c r="S197" s="40"/>
      <c r="V197" s="5">
        <f t="shared" ref="V197:V227" si="8">TIME(H197,J197,0)-TIME(D197,F197,0)-TIME(0,M197,0)</f>
        <v>0</v>
      </c>
    </row>
    <row r="198" spans="1:22" x14ac:dyDescent="0.15">
      <c r="A198" s="75"/>
      <c r="B198" s="53" t="s">
        <v>24</v>
      </c>
      <c r="C198" s="54"/>
      <c r="D198" s="54"/>
      <c r="E198" s="54"/>
      <c r="F198" s="54"/>
      <c r="G198" s="54"/>
      <c r="H198" s="54"/>
      <c r="I198" s="54"/>
      <c r="J198" s="54"/>
      <c r="K198" s="54"/>
      <c r="L198" s="54" t="s">
        <v>10</v>
      </c>
      <c r="M198" s="54"/>
      <c r="N198" s="54"/>
      <c r="O198" s="54"/>
      <c r="P198" s="54"/>
      <c r="Q198" s="54"/>
      <c r="R198" s="54"/>
      <c r="S198" s="55"/>
      <c r="V198" s="5"/>
    </row>
    <row r="199" spans="1:22" x14ac:dyDescent="0.15">
      <c r="A199" s="75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40"/>
      <c r="V199" s="5"/>
    </row>
    <row r="200" spans="1:22" x14ac:dyDescent="0.15">
      <c r="A200" s="75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40"/>
      <c r="V200" s="5"/>
    </row>
    <row r="201" spans="1:22" ht="14.25" thickBot="1" x14ac:dyDescent="0.2">
      <c r="A201" s="76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2"/>
      <c r="V201" s="5"/>
    </row>
    <row r="202" spans="1:22" ht="13.5" customHeight="1" x14ac:dyDescent="0.15">
      <c r="A202" s="43"/>
      <c r="B202" s="44"/>
      <c r="C202" s="28"/>
      <c r="D202" s="19"/>
      <c r="E202" s="38"/>
      <c r="F202" s="19"/>
      <c r="G202" s="38"/>
      <c r="H202" s="19"/>
      <c r="I202" s="38"/>
      <c r="J202" s="19"/>
      <c r="K202" s="38"/>
      <c r="L202" s="44"/>
      <c r="M202" s="20"/>
      <c r="N202" s="45"/>
      <c r="O202" s="28"/>
      <c r="P202" s="44"/>
      <c r="Q202" s="19"/>
      <c r="R202" s="38"/>
      <c r="S202" s="38"/>
      <c r="V202" s="5">
        <f t="shared" si="8"/>
        <v>0</v>
      </c>
    </row>
    <row r="203" spans="1:22" x14ac:dyDescent="0.15">
      <c r="A203" s="34"/>
      <c r="B203" s="36"/>
      <c r="C203" s="29"/>
      <c r="D203" s="22"/>
      <c r="E203" s="30"/>
      <c r="F203" s="22"/>
      <c r="G203" s="30"/>
      <c r="H203" s="22"/>
      <c r="I203" s="30"/>
      <c r="J203" s="22"/>
      <c r="K203" s="30"/>
      <c r="L203" s="36"/>
      <c r="M203" s="23"/>
      <c r="N203" s="37"/>
      <c r="O203" s="29"/>
      <c r="P203" s="36"/>
      <c r="Q203" s="22"/>
      <c r="R203" s="30"/>
      <c r="S203" s="30"/>
      <c r="V203" s="5">
        <f t="shared" si="8"/>
        <v>0</v>
      </c>
    </row>
    <row r="204" spans="1:22" x14ac:dyDescent="0.15">
      <c r="A204" s="34"/>
      <c r="B204" s="32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V204" s="5"/>
    </row>
    <row r="205" spans="1:22" x14ac:dyDescent="0.15">
      <c r="A205" s="34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V205" s="5"/>
    </row>
    <row r="206" spans="1:22" x14ac:dyDescent="0.15">
      <c r="A206" s="34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V206" s="5"/>
    </row>
    <row r="207" spans="1:22" x14ac:dyDescent="0.15">
      <c r="A207" s="34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V207" s="5"/>
    </row>
    <row r="208" spans="1:22" ht="14.25" customHeight="1" x14ac:dyDescent="0.15">
      <c r="A208" s="34"/>
      <c r="B208" s="35"/>
      <c r="C208" s="29"/>
      <c r="D208" s="22"/>
      <c r="E208" s="30"/>
      <c r="F208" s="22"/>
      <c r="G208" s="30"/>
      <c r="H208" s="22"/>
      <c r="I208" s="30"/>
      <c r="J208" s="22"/>
      <c r="K208" s="30"/>
      <c r="L208" s="35"/>
      <c r="M208" s="23"/>
      <c r="N208" s="37"/>
      <c r="O208" s="29"/>
      <c r="P208" s="35"/>
      <c r="Q208" s="22"/>
      <c r="R208" s="30"/>
      <c r="S208" s="31"/>
      <c r="V208" s="5">
        <f t="shared" si="8"/>
        <v>0</v>
      </c>
    </row>
    <row r="209" spans="1:22" x14ac:dyDescent="0.15">
      <c r="A209" s="34"/>
      <c r="B209" s="36"/>
      <c r="C209" s="29"/>
      <c r="D209" s="22"/>
      <c r="E209" s="30"/>
      <c r="F209" s="22"/>
      <c r="G209" s="30"/>
      <c r="H209" s="22"/>
      <c r="I209" s="30"/>
      <c r="J209" s="22"/>
      <c r="K209" s="30"/>
      <c r="L209" s="36"/>
      <c r="M209" s="23"/>
      <c r="N209" s="37"/>
      <c r="O209" s="29"/>
      <c r="P209" s="36"/>
      <c r="Q209" s="22"/>
      <c r="R209" s="30"/>
      <c r="S209" s="31"/>
      <c r="V209" s="5">
        <f t="shared" si="8"/>
        <v>0</v>
      </c>
    </row>
    <row r="210" spans="1:22" x14ac:dyDescent="0.15">
      <c r="A210" s="34"/>
      <c r="B210" s="32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V210" s="5"/>
    </row>
    <row r="211" spans="1:22" x14ac:dyDescent="0.15">
      <c r="A211" s="34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V211" s="5"/>
    </row>
    <row r="212" spans="1:22" x14ac:dyDescent="0.1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V212" s="5"/>
    </row>
    <row r="213" spans="1:22" x14ac:dyDescent="0.15">
      <c r="A213" s="34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V213" s="5"/>
    </row>
    <row r="214" spans="1:22" ht="14.25" customHeight="1" x14ac:dyDescent="0.15">
      <c r="A214" s="34"/>
      <c r="B214" s="35"/>
      <c r="C214" s="29"/>
      <c r="D214" s="22"/>
      <c r="E214" s="30"/>
      <c r="F214" s="22"/>
      <c r="G214" s="30"/>
      <c r="H214" s="22"/>
      <c r="I214" s="30"/>
      <c r="J214" s="22"/>
      <c r="K214" s="30"/>
      <c r="L214" s="35"/>
      <c r="M214" s="23"/>
      <c r="N214" s="37"/>
      <c r="O214" s="29"/>
      <c r="P214" s="35"/>
      <c r="Q214" s="22"/>
      <c r="R214" s="30"/>
      <c r="S214" s="31"/>
      <c r="V214" s="5">
        <f t="shared" si="8"/>
        <v>0</v>
      </c>
    </row>
    <row r="215" spans="1:22" x14ac:dyDescent="0.15">
      <c r="A215" s="34"/>
      <c r="B215" s="36"/>
      <c r="C215" s="29"/>
      <c r="D215" s="22"/>
      <c r="E215" s="30"/>
      <c r="F215" s="22"/>
      <c r="G215" s="30"/>
      <c r="H215" s="22"/>
      <c r="I215" s="30"/>
      <c r="J215" s="22"/>
      <c r="K215" s="30"/>
      <c r="L215" s="36"/>
      <c r="M215" s="23"/>
      <c r="N215" s="37"/>
      <c r="O215" s="29"/>
      <c r="P215" s="36"/>
      <c r="Q215" s="22"/>
      <c r="R215" s="30"/>
      <c r="S215" s="31"/>
      <c r="V215" s="5">
        <f t="shared" si="8"/>
        <v>0</v>
      </c>
    </row>
    <row r="216" spans="1:22" x14ac:dyDescent="0.15">
      <c r="A216" s="34"/>
      <c r="B216" s="32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V216" s="5"/>
    </row>
    <row r="217" spans="1:22" x14ac:dyDescent="0.15">
      <c r="A217" s="34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V217" s="5"/>
    </row>
    <row r="218" spans="1:22" x14ac:dyDescent="0.15">
      <c r="A218" s="34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V218" s="5"/>
    </row>
    <row r="219" spans="1:22" x14ac:dyDescent="0.15">
      <c r="A219" s="34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V219" s="5"/>
    </row>
    <row r="220" spans="1:22" ht="14.25" customHeight="1" x14ac:dyDescent="0.15">
      <c r="A220" s="34"/>
      <c r="B220" s="35"/>
      <c r="C220" s="29"/>
      <c r="D220" s="22"/>
      <c r="E220" s="30"/>
      <c r="F220" s="22"/>
      <c r="G220" s="30"/>
      <c r="H220" s="22"/>
      <c r="I220" s="30"/>
      <c r="J220" s="22"/>
      <c r="K220" s="30"/>
      <c r="L220" s="35"/>
      <c r="M220" s="23"/>
      <c r="N220" s="37"/>
      <c r="O220" s="29"/>
      <c r="P220" s="35"/>
      <c r="Q220" s="22"/>
      <c r="R220" s="30"/>
      <c r="S220" s="31"/>
      <c r="V220" s="5">
        <f t="shared" si="8"/>
        <v>0</v>
      </c>
    </row>
    <row r="221" spans="1:22" x14ac:dyDescent="0.15">
      <c r="A221" s="34"/>
      <c r="B221" s="36"/>
      <c r="C221" s="29"/>
      <c r="D221" s="22"/>
      <c r="E221" s="30"/>
      <c r="F221" s="22"/>
      <c r="G221" s="30"/>
      <c r="H221" s="22"/>
      <c r="I221" s="30"/>
      <c r="J221" s="22"/>
      <c r="K221" s="30"/>
      <c r="L221" s="36"/>
      <c r="M221" s="23"/>
      <c r="N221" s="37"/>
      <c r="O221" s="29"/>
      <c r="P221" s="36"/>
      <c r="Q221" s="22"/>
      <c r="R221" s="30"/>
      <c r="S221" s="31"/>
      <c r="V221" s="5">
        <f t="shared" si="8"/>
        <v>0</v>
      </c>
    </row>
    <row r="222" spans="1:22" x14ac:dyDescent="0.15">
      <c r="A222" s="34"/>
      <c r="B222" s="32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V222" s="5"/>
    </row>
    <row r="223" spans="1:22" x14ac:dyDescent="0.1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V223" s="5"/>
    </row>
    <row r="224" spans="1:22" x14ac:dyDescent="0.1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V224" s="5"/>
    </row>
    <row r="225" spans="1:22" x14ac:dyDescent="0.15">
      <c r="A225" s="34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V225" s="5"/>
    </row>
    <row r="226" spans="1:22" ht="14.25" customHeight="1" x14ac:dyDescent="0.15">
      <c r="A226" s="34"/>
      <c r="B226" s="35"/>
      <c r="C226" s="29"/>
      <c r="D226" s="22"/>
      <c r="E226" s="30"/>
      <c r="F226" s="22"/>
      <c r="G226" s="30"/>
      <c r="H226" s="22"/>
      <c r="I226" s="30"/>
      <c r="J226" s="22"/>
      <c r="K226" s="30"/>
      <c r="L226" s="35"/>
      <c r="M226" s="23"/>
      <c r="N226" s="37"/>
      <c r="O226" s="29"/>
      <c r="P226" s="35"/>
      <c r="Q226" s="22"/>
      <c r="R226" s="30"/>
      <c r="S226" s="31"/>
      <c r="V226" s="5">
        <f t="shared" si="8"/>
        <v>0</v>
      </c>
    </row>
    <row r="227" spans="1:22" x14ac:dyDescent="0.15">
      <c r="A227" s="34"/>
      <c r="B227" s="36"/>
      <c r="C227" s="29"/>
      <c r="D227" s="22"/>
      <c r="E227" s="30"/>
      <c r="F227" s="22"/>
      <c r="G227" s="30"/>
      <c r="H227" s="22"/>
      <c r="I227" s="30"/>
      <c r="J227" s="22"/>
      <c r="K227" s="30"/>
      <c r="L227" s="36"/>
      <c r="M227" s="23"/>
      <c r="N227" s="37"/>
      <c r="O227" s="29"/>
      <c r="P227" s="36"/>
      <c r="Q227" s="22"/>
      <c r="R227" s="30"/>
      <c r="S227" s="31"/>
      <c r="V227" s="5">
        <f t="shared" si="8"/>
        <v>0</v>
      </c>
    </row>
    <row r="228" spans="1:22" x14ac:dyDescent="0.15">
      <c r="A228" s="34"/>
      <c r="B228" s="32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</row>
    <row r="229" spans="1:22" x14ac:dyDescent="0.15">
      <c r="A229" s="34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</row>
    <row r="230" spans="1:22" x14ac:dyDescent="0.15">
      <c r="A230" s="34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</row>
    <row r="231" spans="1:22" x14ac:dyDescent="0.15">
      <c r="A231" s="34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</row>
  </sheetData>
  <sheetProtection selectLockedCells="1"/>
  <mergeCells count="548">
    <mergeCell ref="R226:R227"/>
    <mergeCell ref="S226:S227"/>
    <mergeCell ref="B228:K228"/>
    <mergeCell ref="L228:S228"/>
    <mergeCell ref="B229:K231"/>
    <mergeCell ref="L229:S231"/>
    <mergeCell ref="L223:S225"/>
    <mergeCell ref="A226:A231"/>
    <mergeCell ref="B226:B227"/>
    <mergeCell ref="E226:E227"/>
    <mergeCell ref="G226:G227"/>
    <mergeCell ref="I226:I227"/>
    <mergeCell ref="K226:K227"/>
    <mergeCell ref="L226:L227"/>
    <mergeCell ref="N226:N227"/>
    <mergeCell ref="P226:P227"/>
    <mergeCell ref="L220:L221"/>
    <mergeCell ref="N220:N221"/>
    <mergeCell ref="P220:P221"/>
    <mergeCell ref="R220:R221"/>
    <mergeCell ref="S220:S221"/>
    <mergeCell ref="B222:K222"/>
    <mergeCell ref="L222:S222"/>
    <mergeCell ref="A220:A225"/>
    <mergeCell ref="B220:B221"/>
    <mergeCell ref="E220:E221"/>
    <mergeCell ref="G220:G221"/>
    <mergeCell ref="I220:I221"/>
    <mergeCell ref="K220:K221"/>
    <mergeCell ref="B223:K225"/>
    <mergeCell ref="R214:R215"/>
    <mergeCell ref="S214:S215"/>
    <mergeCell ref="B216:K216"/>
    <mergeCell ref="L216:S216"/>
    <mergeCell ref="B217:K219"/>
    <mergeCell ref="L217:S219"/>
    <mergeCell ref="L211:S213"/>
    <mergeCell ref="A214:A219"/>
    <mergeCell ref="B214:B215"/>
    <mergeCell ref="E214:E215"/>
    <mergeCell ref="G214:G215"/>
    <mergeCell ref="I214:I215"/>
    <mergeCell ref="K214:K215"/>
    <mergeCell ref="L214:L215"/>
    <mergeCell ref="N214:N215"/>
    <mergeCell ref="P214:P215"/>
    <mergeCell ref="L208:L209"/>
    <mergeCell ref="N208:N209"/>
    <mergeCell ref="P208:P209"/>
    <mergeCell ref="R208:R209"/>
    <mergeCell ref="S208:S209"/>
    <mergeCell ref="B210:K210"/>
    <mergeCell ref="L210:S210"/>
    <mergeCell ref="A208:A213"/>
    <mergeCell ref="B208:B209"/>
    <mergeCell ref="E208:E209"/>
    <mergeCell ref="G208:G209"/>
    <mergeCell ref="I208:I209"/>
    <mergeCell ref="K208:K209"/>
    <mergeCell ref="B211:K213"/>
    <mergeCell ref="R202:R203"/>
    <mergeCell ref="S202:S203"/>
    <mergeCell ref="B204:K204"/>
    <mergeCell ref="L204:S204"/>
    <mergeCell ref="B205:K207"/>
    <mergeCell ref="L205:S207"/>
    <mergeCell ref="L199:S201"/>
    <mergeCell ref="A202:A207"/>
    <mergeCell ref="B202:B203"/>
    <mergeCell ref="E202:E203"/>
    <mergeCell ref="G202:G203"/>
    <mergeCell ref="I202:I203"/>
    <mergeCell ref="K202:K203"/>
    <mergeCell ref="L202:L203"/>
    <mergeCell ref="N202:N203"/>
    <mergeCell ref="P202:P203"/>
    <mergeCell ref="L196:L197"/>
    <mergeCell ref="N196:N197"/>
    <mergeCell ref="P196:P197"/>
    <mergeCell ref="R196:R197"/>
    <mergeCell ref="S196:S197"/>
    <mergeCell ref="B198:K198"/>
    <mergeCell ref="L198:S198"/>
    <mergeCell ref="A196:A201"/>
    <mergeCell ref="B196:B197"/>
    <mergeCell ref="E196:E197"/>
    <mergeCell ref="G196:G197"/>
    <mergeCell ref="I196:I197"/>
    <mergeCell ref="K196:K197"/>
    <mergeCell ref="B199:K201"/>
    <mergeCell ref="R190:R191"/>
    <mergeCell ref="S190:S191"/>
    <mergeCell ref="B192:K192"/>
    <mergeCell ref="L192:S192"/>
    <mergeCell ref="B193:K195"/>
    <mergeCell ref="L193:S195"/>
    <mergeCell ref="L187:S189"/>
    <mergeCell ref="A190:A195"/>
    <mergeCell ref="B190:B191"/>
    <mergeCell ref="E190:E191"/>
    <mergeCell ref="G190:G191"/>
    <mergeCell ref="I190:I191"/>
    <mergeCell ref="K190:K191"/>
    <mergeCell ref="L190:L191"/>
    <mergeCell ref="N190:N191"/>
    <mergeCell ref="P190:P191"/>
    <mergeCell ref="L184:L185"/>
    <mergeCell ref="N184:N185"/>
    <mergeCell ref="P184:P185"/>
    <mergeCell ref="R184:R185"/>
    <mergeCell ref="S184:S185"/>
    <mergeCell ref="B186:K186"/>
    <mergeCell ref="L186:S186"/>
    <mergeCell ref="A184:A189"/>
    <mergeCell ref="B184:B185"/>
    <mergeCell ref="E184:E185"/>
    <mergeCell ref="G184:G185"/>
    <mergeCell ref="I184:I185"/>
    <mergeCell ref="K184:K185"/>
    <mergeCell ref="B187:K189"/>
    <mergeCell ref="P178:P179"/>
    <mergeCell ref="R178:R179"/>
    <mergeCell ref="S178:S179"/>
    <mergeCell ref="B180:K180"/>
    <mergeCell ref="L180:S180"/>
    <mergeCell ref="B181:K183"/>
    <mergeCell ref="L181:S183"/>
    <mergeCell ref="A176:Q176"/>
    <mergeCell ref="O177:S177"/>
    <mergeCell ref="A178:A183"/>
    <mergeCell ref="B178:B179"/>
    <mergeCell ref="E178:E179"/>
    <mergeCell ref="G178:G179"/>
    <mergeCell ref="I178:I179"/>
    <mergeCell ref="K178:K179"/>
    <mergeCell ref="L178:L179"/>
    <mergeCell ref="N178:N179"/>
    <mergeCell ref="R168:R169"/>
    <mergeCell ref="S168:S169"/>
    <mergeCell ref="B170:K170"/>
    <mergeCell ref="L170:S170"/>
    <mergeCell ref="B171:K173"/>
    <mergeCell ref="L171:S173"/>
    <mergeCell ref="L165:S167"/>
    <mergeCell ref="A168:A173"/>
    <mergeCell ref="B168:B169"/>
    <mergeCell ref="E168:E169"/>
    <mergeCell ref="G168:G169"/>
    <mergeCell ref="I168:I169"/>
    <mergeCell ref="K168:K169"/>
    <mergeCell ref="L168:L169"/>
    <mergeCell ref="N168:N169"/>
    <mergeCell ref="P168:P169"/>
    <mergeCell ref="L162:L163"/>
    <mergeCell ref="N162:N163"/>
    <mergeCell ref="P162:P163"/>
    <mergeCell ref="R162:R163"/>
    <mergeCell ref="S162:S163"/>
    <mergeCell ref="B164:K164"/>
    <mergeCell ref="L164:S164"/>
    <mergeCell ref="A162:A167"/>
    <mergeCell ref="B162:B163"/>
    <mergeCell ref="E162:E163"/>
    <mergeCell ref="G162:G163"/>
    <mergeCell ref="I162:I163"/>
    <mergeCell ref="K162:K163"/>
    <mergeCell ref="B165:K167"/>
    <mergeCell ref="R156:R157"/>
    <mergeCell ref="S156:S157"/>
    <mergeCell ref="B158:K158"/>
    <mergeCell ref="L158:S158"/>
    <mergeCell ref="B159:K161"/>
    <mergeCell ref="L159:S161"/>
    <mergeCell ref="L153:S155"/>
    <mergeCell ref="A156:A161"/>
    <mergeCell ref="B156:B157"/>
    <mergeCell ref="E156:E157"/>
    <mergeCell ref="G156:G157"/>
    <mergeCell ref="I156:I157"/>
    <mergeCell ref="K156:K157"/>
    <mergeCell ref="L156:L157"/>
    <mergeCell ref="N156:N157"/>
    <mergeCell ref="P156:P157"/>
    <mergeCell ref="L150:L151"/>
    <mergeCell ref="N150:N151"/>
    <mergeCell ref="P150:P151"/>
    <mergeCell ref="R150:R151"/>
    <mergeCell ref="S150:S151"/>
    <mergeCell ref="B152:K152"/>
    <mergeCell ref="L152:S152"/>
    <mergeCell ref="A150:A155"/>
    <mergeCell ref="B150:B151"/>
    <mergeCell ref="E150:E151"/>
    <mergeCell ref="G150:G151"/>
    <mergeCell ref="I150:I151"/>
    <mergeCell ref="K150:K151"/>
    <mergeCell ref="B153:K155"/>
    <mergeCell ref="R144:R145"/>
    <mergeCell ref="S144:S145"/>
    <mergeCell ref="B146:K146"/>
    <mergeCell ref="L146:S146"/>
    <mergeCell ref="B147:K149"/>
    <mergeCell ref="L147:S149"/>
    <mergeCell ref="L141:S143"/>
    <mergeCell ref="A144:A149"/>
    <mergeCell ref="B144:B145"/>
    <mergeCell ref="E144:E145"/>
    <mergeCell ref="G144:G145"/>
    <mergeCell ref="I144:I145"/>
    <mergeCell ref="K144:K145"/>
    <mergeCell ref="L144:L145"/>
    <mergeCell ref="N144:N145"/>
    <mergeCell ref="P144:P145"/>
    <mergeCell ref="L138:L139"/>
    <mergeCell ref="N138:N139"/>
    <mergeCell ref="P138:P139"/>
    <mergeCell ref="R138:R139"/>
    <mergeCell ref="S138:S139"/>
    <mergeCell ref="B140:K140"/>
    <mergeCell ref="L140:S140"/>
    <mergeCell ref="A138:A143"/>
    <mergeCell ref="B138:B139"/>
    <mergeCell ref="E138:E139"/>
    <mergeCell ref="G138:G139"/>
    <mergeCell ref="I138:I139"/>
    <mergeCell ref="K138:K139"/>
    <mergeCell ref="B141:K143"/>
    <mergeCell ref="R132:R133"/>
    <mergeCell ref="S132:S133"/>
    <mergeCell ref="B134:K134"/>
    <mergeCell ref="L134:S134"/>
    <mergeCell ref="B135:K137"/>
    <mergeCell ref="L135:S137"/>
    <mergeCell ref="L129:S131"/>
    <mergeCell ref="A132:A137"/>
    <mergeCell ref="B132:B133"/>
    <mergeCell ref="E132:E133"/>
    <mergeCell ref="G132:G133"/>
    <mergeCell ref="I132:I133"/>
    <mergeCell ref="K132:K133"/>
    <mergeCell ref="L132:L133"/>
    <mergeCell ref="N132:N133"/>
    <mergeCell ref="P132:P133"/>
    <mergeCell ref="L126:L127"/>
    <mergeCell ref="N126:N127"/>
    <mergeCell ref="P126:P127"/>
    <mergeCell ref="R126:R127"/>
    <mergeCell ref="S126:S127"/>
    <mergeCell ref="B128:K128"/>
    <mergeCell ref="L128:S128"/>
    <mergeCell ref="A126:A131"/>
    <mergeCell ref="B126:B127"/>
    <mergeCell ref="E126:E127"/>
    <mergeCell ref="G126:G127"/>
    <mergeCell ref="I126:I127"/>
    <mergeCell ref="K126:K127"/>
    <mergeCell ref="B129:K131"/>
    <mergeCell ref="P120:P121"/>
    <mergeCell ref="R120:R121"/>
    <mergeCell ref="S120:S121"/>
    <mergeCell ref="B122:K122"/>
    <mergeCell ref="L122:S122"/>
    <mergeCell ref="B123:K125"/>
    <mergeCell ref="L123:S125"/>
    <mergeCell ref="A118:Q118"/>
    <mergeCell ref="O119:S119"/>
    <mergeCell ref="A120:A125"/>
    <mergeCell ref="B120:B121"/>
    <mergeCell ref="E120:E121"/>
    <mergeCell ref="G120:G121"/>
    <mergeCell ref="I120:I121"/>
    <mergeCell ref="K120:K121"/>
    <mergeCell ref="L120:L121"/>
    <mergeCell ref="N120:N121"/>
    <mergeCell ref="R110:R111"/>
    <mergeCell ref="S110:S111"/>
    <mergeCell ref="B112:K112"/>
    <mergeCell ref="L112:S112"/>
    <mergeCell ref="B113:K115"/>
    <mergeCell ref="L113:S115"/>
    <mergeCell ref="L107:S109"/>
    <mergeCell ref="A110:A115"/>
    <mergeCell ref="B110:B111"/>
    <mergeCell ref="E110:E111"/>
    <mergeCell ref="G110:G111"/>
    <mergeCell ref="I110:I111"/>
    <mergeCell ref="K110:K111"/>
    <mergeCell ref="L110:L111"/>
    <mergeCell ref="N110:N111"/>
    <mergeCell ref="P110:P111"/>
    <mergeCell ref="L104:L105"/>
    <mergeCell ref="N104:N105"/>
    <mergeCell ref="P104:P105"/>
    <mergeCell ref="R104:R105"/>
    <mergeCell ref="S104:S105"/>
    <mergeCell ref="B106:K106"/>
    <mergeCell ref="L106:S106"/>
    <mergeCell ref="A104:A109"/>
    <mergeCell ref="B104:B105"/>
    <mergeCell ref="E104:E105"/>
    <mergeCell ref="G104:G105"/>
    <mergeCell ref="I104:I105"/>
    <mergeCell ref="K104:K105"/>
    <mergeCell ref="B107:K109"/>
    <mergeCell ref="R98:R99"/>
    <mergeCell ref="S98:S99"/>
    <mergeCell ref="B100:K100"/>
    <mergeCell ref="L100:S100"/>
    <mergeCell ref="B101:K103"/>
    <mergeCell ref="L101:S103"/>
    <mergeCell ref="L95:S97"/>
    <mergeCell ref="A98:A103"/>
    <mergeCell ref="B98:B99"/>
    <mergeCell ref="E98:E99"/>
    <mergeCell ref="G98:G99"/>
    <mergeCell ref="I98:I99"/>
    <mergeCell ref="K98:K99"/>
    <mergeCell ref="L98:L99"/>
    <mergeCell ref="N98:N99"/>
    <mergeCell ref="P98:P99"/>
    <mergeCell ref="L92:L93"/>
    <mergeCell ref="N92:N93"/>
    <mergeCell ref="P92:P93"/>
    <mergeCell ref="R92:R93"/>
    <mergeCell ref="S92:S93"/>
    <mergeCell ref="B94:K94"/>
    <mergeCell ref="L94:S94"/>
    <mergeCell ref="A92:A97"/>
    <mergeCell ref="B92:B93"/>
    <mergeCell ref="E92:E93"/>
    <mergeCell ref="G92:G93"/>
    <mergeCell ref="I92:I93"/>
    <mergeCell ref="K92:K93"/>
    <mergeCell ref="B95:K97"/>
    <mergeCell ref="R86:R87"/>
    <mergeCell ref="S86:S87"/>
    <mergeCell ref="B88:K88"/>
    <mergeCell ref="L88:S88"/>
    <mergeCell ref="B89:K91"/>
    <mergeCell ref="L89:S91"/>
    <mergeCell ref="L83:S85"/>
    <mergeCell ref="A86:A91"/>
    <mergeCell ref="B86:B87"/>
    <mergeCell ref="E86:E87"/>
    <mergeCell ref="G86:G87"/>
    <mergeCell ref="I86:I87"/>
    <mergeCell ref="K86:K87"/>
    <mergeCell ref="L86:L87"/>
    <mergeCell ref="N86:N87"/>
    <mergeCell ref="P86:P87"/>
    <mergeCell ref="L80:L81"/>
    <mergeCell ref="N80:N81"/>
    <mergeCell ref="P80:P81"/>
    <mergeCell ref="R80:R81"/>
    <mergeCell ref="S80:S81"/>
    <mergeCell ref="B82:K82"/>
    <mergeCell ref="L82:S82"/>
    <mergeCell ref="A80:A85"/>
    <mergeCell ref="B80:B81"/>
    <mergeCell ref="E80:E81"/>
    <mergeCell ref="G80:G81"/>
    <mergeCell ref="I80:I81"/>
    <mergeCell ref="K80:K81"/>
    <mergeCell ref="B83:K85"/>
    <mergeCell ref="R74:R75"/>
    <mergeCell ref="S74:S75"/>
    <mergeCell ref="B76:K76"/>
    <mergeCell ref="L76:S76"/>
    <mergeCell ref="B77:K79"/>
    <mergeCell ref="L77:S79"/>
    <mergeCell ref="L71:S73"/>
    <mergeCell ref="A74:A79"/>
    <mergeCell ref="B74:B75"/>
    <mergeCell ref="E74:E75"/>
    <mergeCell ref="G74:G75"/>
    <mergeCell ref="I74:I75"/>
    <mergeCell ref="K74:K75"/>
    <mergeCell ref="L74:L75"/>
    <mergeCell ref="N74:N75"/>
    <mergeCell ref="P74:P75"/>
    <mergeCell ref="L68:L69"/>
    <mergeCell ref="N68:N69"/>
    <mergeCell ref="P68:P69"/>
    <mergeCell ref="R68:R69"/>
    <mergeCell ref="S68:S69"/>
    <mergeCell ref="B70:K70"/>
    <mergeCell ref="L70:S70"/>
    <mergeCell ref="A68:A73"/>
    <mergeCell ref="B68:B69"/>
    <mergeCell ref="E68:E69"/>
    <mergeCell ref="G68:G69"/>
    <mergeCell ref="I68:I69"/>
    <mergeCell ref="K68:K69"/>
    <mergeCell ref="B71:K73"/>
    <mergeCell ref="P62:P63"/>
    <mergeCell ref="R62:R63"/>
    <mergeCell ref="S62:S63"/>
    <mergeCell ref="B64:K64"/>
    <mergeCell ref="L64:S64"/>
    <mergeCell ref="B65:K67"/>
    <mergeCell ref="L65:S67"/>
    <mergeCell ref="A60:Q60"/>
    <mergeCell ref="O61:S61"/>
    <mergeCell ref="A62:A67"/>
    <mergeCell ref="B62:B63"/>
    <mergeCell ref="E62:E63"/>
    <mergeCell ref="G62:G63"/>
    <mergeCell ref="I62:I63"/>
    <mergeCell ref="K62:K63"/>
    <mergeCell ref="L62:L63"/>
    <mergeCell ref="N62:N63"/>
    <mergeCell ref="R52:R53"/>
    <mergeCell ref="S52:S53"/>
    <mergeCell ref="B54:K54"/>
    <mergeCell ref="L54:S54"/>
    <mergeCell ref="B55:K57"/>
    <mergeCell ref="L55:S57"/>
    <mergeCell ref="L49:S51"/>
    <mergeCell ref="A52:A57"/>
    <mergeCell ref="B52:B53"/>
    <mergeCell ref="E52:E53"/>
    <mergeCell ref="G52:G53"/>
    <mergeCell ref="I52:I53"/>
    <mergeCell ref="K52:K53"/>
    <mergeCell ref="L52:L53"/>
    <mergeCell ref="N52:N53"/>
    <mergeCell ref="P52:P53"/>
    <mergeCell ref="L46:L47"/>
    <mergeCell ref="N46:N47"/>
    <mergeCell ref="P46:P47"/>
    <mergeCell ref="R46:R47"/>
    <mergeCell ref="S46:S47"/>
    <mergeCell ref="B48:K48"/>
    <mergeCell ref="L48:S48"/>
    <mergeCell ref="A46:A51"/>
    <mergeCell ref="B46:B47"/>
    <mergeCell ref="E46:E47"/>
    <mergeCell ref="G46:G47"/>
    <mergeCell ref="I46:I47"/>
    <mergeCell ref="K46:K47"/>
    <mergeCell ref="B49:K51"/>
    <mergeCell ref="R40:R41"/>
    <mergeCell ref="S40:S41"/>
    <mergeCell ref="B42:K42"/>
    <mergeCell ref="L42:S42"/>
    <mergeCell ref="B43:K45"/>
    <mergeCell ref="L43:S45"/>
    <mergeCell ref="L37:S39"/>
    <mergeCell ref="A40:A45"/>
    <mergeCell ref="B40:B41"/>
    <mergeCell ref="E40:E41"/>
    <mergeCell ref="G40:G41"/>
    <mergeCell ref="I40:I41"/>
    <mergeCell ref="K40:K41"/>
    <mergeCell ref="L40:L41"/>
    <mergeCell ref="N40:N41"/>
    <mergeCell ref="P40:P41"/>
    <mergeCell ref="L34:L35"/>
    <mergeCell ref="N34:N35"/>
    <mergeCell ref="P34:P35"/>
    <mergeCell ref="R34:R35"/>
    <mergeCell ref="S34:S35"/>
    <mergeCell ref="B36:K36"/>
    <mergeCell ref="L36:S36"/>
    <mergeCell ref="A34:A39"/>
    <mergeCell ref="B34:B35"/>
    <mergeCell ref="E34:E35"/>
    <mergeCell ref="G34:G35"/>
    <mergeCell ref="I34:I35"/>
    <mergeCell ref="K34:K35"/>
    <mergeCell ref="B37:K39"/>
    <mergeCell ref="R28:R29"/>
    <mergeCell ref="S28:S29"/>
    <mergeCell ref="B30:K30"/>
    <mergeCell ref="L30:S30"/>
    <mergeCell ref="B31:K33"/>
    <mergeCell ref="L31:S33"/>
    <mergeCell ref="L25:S27"/>
    <mergeCell ref="A28:A33"/>
    <mergeCell ref="B28:B29"/>
    <mergeCell ref="E28:E29"/>
    <mergeCell ref="G28:G29"/>
    <mergeCell ref="I28:I29"/>
    <mergeCell ref="K28:K29"/>
    <mergeCell ref="L28:L29"/>
    <mergeCell ref="N28:N29"/>
    <mergeCell ref="P28:P29"/>
    <mergeCell ref="L22:L23"/>
    <mergeCell ref="N22:N23"/>
    <mergeCell ref="P22:P23"/>
    <mergeCell ref="R22:R23"/>
    <mergeCell ref="S22:S23"/>
    <mergeCell ref="B24:K24"/>
    <mergeCell ref="L24:S24"/>
    <mergeCell ref="A22:A27"/>
    <mergeCell ref="B22:B23"/>
    <mergeCell ref="E22:E23"/>
    <mergeCell ref="G22:G23"/>
    <mergeCell ref="I22:I23"/>
    <mergeCell ref="K22:K23"/>
    <mergeCell ref="B25:K27"/>
    <mergeCell ref="R16:R17"/>
    <mergeCell ref="S16:S17"/>
    <mergeCell ref="B18:K18"/>
    <mergeCell ref="L18:S18"/>
    <mergeCell ref="B19:K21"/>
    <mergeCell ref="L19:S21"/>
    <mergeCell ref="L13:S15"/>
    <mergeCell ref="A16:A21"/>
    <mergeCell ref="B16:B17"/>
    <mergeCell ref="E16:E17"/>
    <mergeCell ref="G16:G17"/>
    <mergeCell ref="I16:I17"/>
    <mergeCell ref="K16:K17"/>
    <mergeCell ref="L16:L17"/>
    <mergeCell ref="N16:N17"/>
    <mergeCell ref="P16:P17"/>
    <mergeCell ref="L10:L11"/>
    <mergeCell ref="N10:N11"/>
    <mergeCell ref="P10:P11"/>
    <mergeCell ref="R10:R11"/>
    <mergeCell ref="S10:S11"/>
    <mergeCell ref="B12:K12"/>
    <mergeCell ref="L12:S12"/>
    <mergeCell ref="A10:A15"/>
    <mergeCell ref="B10:B11"/>
    <mergeCell ref="E10:E11"/>
    <mergeCell ref="G10:G11"/>
    <mergeCell ref="I10:I11"/>
    <mergeCell ref="K10:K11"/>
    <mergeCell ref="B13:K15"/>
    <mergeCell ref="P4:P5"/>
    <mergeCell ref="R4:R5"/>
    <mergeCell ref="S4:S5"/>
    <mergeCell ref="B6:K6"/>
    <mergeCell ref="L6:S6"/>
    <mergeCell ref="B7:K9"/>
    <mergeCell ref="L7:S9"/>
    <mergeCell ref="A2:Q2"/>
    <mergeCell ref="O3:S3"/>
    <mergeCell ref="A4:A9"/>
    <mergeCell ref="B4:B5"/>
    <mergeCell ref="E4:E5"/>
    <mergeCell ref="G4:G5"/>
    <mergeCell ref="I4:I5"/>
    <mergeCell ref="K4:K5"/>
    <mergeCell ref="L4:L5"/>
    <mergeCell ref="N4:N5"/>
  </mergeCells>
  <phoneticPr fontId="1"/>
  <conditionalFormatting sqref="O4:O5">
    <cfRule type="expression" dxfId="3" priority="2">
      <formula>ISERROR(O4)</formula>
    </cfRule>
  </conditionalFormatting>
  <conditionalFormatting sqref="O226:O227 O220:O221 O214:O215 O208:O209 O202:O203 O196:O197 O190:O191 O184:O185 O178:O179 O168:O169 O162:O163 O156:O157 O150:O151 O144:O145 O138:O139 O132:O133 O126:O127 O120:O121 O110:O111 O104:O105 O98:O99 O92:O93 O86:O87 O80:O81 O74:O75 O68:O69 O62:O63 O52:O53 O46:O47 O40:O41 O34:O35 O28:O29 O22:O23 O16:O17 O10:O11">
    <cfRule type="expression" dxfId="2" priority="1">
      <formula>ISERROR(O10)</formula>
    </cfRule>
  </conditionalFormatting>
  <pageMargins left="0.47" right="0.35" top="0.79" bottom="0.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C4CBD-7B58-47BA-96FF-0F5605BEC26F}">
  <dimension ref="A1:V231"/>
  <sheetViews>
    <sheetView view="pageBreakPreview" zoomScaleNormal="100" zoomScaleSheetLayoutView="100" workbookViewId="0">
      <selection activeCell="R1" sqref="R1"/>
    </sheetView>
  </sheetViews>
  <sheetFormatPr defaultRowHeight="13.5" x14ac:dyDescent="0.15"/>
  <cols>
    <col min="1" max="1" width="5.75" style="1" customWidth="1"/>
    <col min="2" max="2" width="4.625" style="1" customWidth="1"/>
    <col min="3" max="3" width="3.75" style="1" customWidth="1"/>
    <col min="4" max="4" width="4.625" style="1" customWidth="1"/>
    <col min="5" max="5" width="3.875" style="1" customWidth="1"/>
    <col min="6" max="8" width="4.625" style="1" customWidth="1"/>
    <col min="9" max="9" width="3.5" style="1" customWidth="1"/>
    <col min="10" max="12" width="4.625" style="1" customWidth="1"/>
    <col min="13" max="13" width="4.125" style="1" customWidth="1"/>
    <col min="14" max="14" width="3" style="1" bestFit="1" customWidth="1"/>
    <col min="15" max="15" width="14.375" style="1" customWidth="1"/>
    <col min="16" max="16" width="4.625" style="1" customWidth="1"/>
    <col min="17" max="17" width="3.375" style="1" customWidth="1"/>
    <col min="18" max="18" width="3.5" style="1" customWidth="1"/>
    <col min="19" max="19" width="9.5" style="1" customWidth="1"/>
    <col min="20" max="16384" width="9" style="1"/>
  </cols>
  <sheetData>
    <row r="1" spans="1:22" x14ac:dyDescent="0.15">
      <c r="Q1" s="2" t="s">
        <v>14</v>
      </c>
      <c r="R1" s="6"/>
      <c r="S1" s="3" t="s">
        <v>15</v>
      </c>
      <c r="U1" s="1">
        <f ca="1">YEAR(NOW())</f>
        <v>2019</v>
      </c>
    </row>
    <row r="2" spans="1:22" ht="19.5" customHeight="1" x14ac:dyDescent="0.15">
      <c r="A2" s="68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T2" s="4" t="s">
        <v>16</v>
      </c>
      <c r="U2" s="4">
        <v>1</v>
      </c>
    </row>
    <row r="3" spans="1:22" ht="14.25" thickBot="1" x14ac:dyDescent="0.2">
      <c r="B3" s="1" t="s">
        <v>25</v>
      </c>
      <c r="C3" s="6"/>
      <c r="D3" s="1" t="s">
        <v>17</v>
      </c>
      <c r="E3" s="1" t="s">
        <v>18</v>
      </c>
      <c r="F3" s="6"/>
      <c r="G3" s="1" t="s">
        <v>19</v>
      </c>
      <c r="O3" s="73" t="s">
        <v>11</v>
      </c>
      <c r="P3" s="73"/>
      <c r="Q3" s="73"/>
      <c r="R3" s="73"/>
      <c r="S3" s="73"/>
    </row>
    <row r="4" spans="1:22" ht="13.5" customHeight="1" thickBot="1" x14ac:dyDescent="0.2">
      <c r="A4" s="74">
        <f ca="1">DATE(U1,R1,U2)</f>
        <v>43435</v>
      </c>
      <c r="B4" s="46" t="s">
        <v>5</v>
      </c>
      <c r="C4" s="25" t="s">
        <v>2</v>
      </c>
      <c r="D4" s="7"/>
      <c r="E4" s="50" t="s">
        <v>0</v>
      </c>
      <c r="F4" s="7"/>
      <c r="G4" s="50" t="s">
        <v>1</v>
      </c>
      <c r="H4" s="7"/>
      <c r="I4" s="50" t="s">
        <v>0</v>
      </c>
      <c r="J4" s="7"/>
      <c r="K4" s="50" t="s">
        <v>4</v>
      </c>
      <c r="L4" s="46" t="s">
        <v>6</v>
      </c>
      <c r="M4" s="9"/>
      <c r="N4" s="48" t="s">
        <v>13</v>
      </c>
      <c r="O4" s="25" t="str">
        <f>IF(D4=0,"午前"&amp;"  時間"&amp;"　  分","午前"&amp;HOUR(V4)&amp;"時"&amp;MINUTE(V4)&amp;"分")</f>
        <v>午前  時間　  分</v>
      </c>
      <c r="P4" s="46" t="s">
        <v>7</v>
      </c>
      <c r="Q4" s="7"/>
      <c r="R4" s="50" t="s">
        <v>8</v>
      </c>
      <c r="S4" s="52" t="s">
        <v>9</v>
      </c>
      <c r="V4" s="5">
        <f>TIME(H4,J4,0)-TIME(D4,F4,0)-TIME(0,M4,0)</f>
        <v>0</v>
      </c>
    </row>
    <row r="5" spans="1:22" x14ac:dyDescent="0.15">
      <c r="A5" s="75"/>
      <c r="B5" s="47"/>
      <c r="C5" s="26" t="s">
        <v>3</v>
      </c>
      <c r="D5" s="8"/>
      <c r="E5" s="51"/>
      <c r="F5" s="8"/>
      <c r="G5" s="51"/>
      <c r="H5" s="8"/>
      <c r="I5" s="51"/>
      <c r="J5" s="8"/>
      <c r="K5" s="51"/>
      <c r="L5" s="47"/>
      <c r="M5" s="10"/>
      <c r="N5" s="49"/>
      <c r="O5" s="25" t="str">
        <f>IF(D5=0,"午前"&amp;"  時間"&amp;" 　 分","午前"&amp;HOUR(V5)&amp;"時"&amp;MINUTE(V5)&amp;"分")</f>
        <v>午前  時間 　 分</v>
      </c>
      <c r="P5" s="47"/>
      <c r="Q5" s="8"/>
      <c r="R5" s="51"/>
      <c r="S5" s="40"/>
      <c r="V5" s="5">
        <f t="shared" ref="V5:V68" si="0">TIME(H5,J5,0)-TIME(D5,F5,0)-TIME(0,M5,0)</f>
        <v>0</v>
      </c>
    </row>
    <row r="6" spans="1:22" ht="15" customHeight="1" x14ac:dyDescent="0.15">
      <c r="A6" s="75"/>
      <c r="B6" s="53" t="s">
        <v>23</v>
      </c>
      <c r="C6" s="54"/>
      <c r="D6" s="54"/>
      <c r="E6" s="54"/>
      <c r="F6" s="54"/>
      <c r="G6" s="54"/>
      <c r="H6" s="54"/>
      <c r="I6" s="54"/>
      <c r="J6" s="54"/>
      <c r="K6" s="54"/>
      <c r="L6" s="54" t="s">
        <v>12</v>
      </c>
      <c r="M6" s="54"/>
      <c r="N6" s="54"/>
      <c r="O6" s="54"/>
      <c r="P6" s="54"/>
      <c r="Q6" s="54"/>
      <c r="R6" s="54"/>
      <c r="S6" s="55"/>
      <c r="V6" s="5"/>
    </row>
    <row r="7" spans="1:22" x14ac:dyDescent="0.15">
      <c r="A7" s="75"/>
      <c r="B7" s="62"/>
      <c r="C7" s="62"/>
      <c r="D7" s="62"/>
      <c r="E7" s="62"/>
      <c r="F7" s="62"/>
      <c r="G7" s="62"/>
      <c r="H7" s="62"/>
      <c r="I7" s="62"/>
      <c r="J7" s="62"/>
      <c r="K7" s="62"/>
      <c r="L7" s="64"/>
      <c r="M7" s="64"/>
      <c r="N7" s="64"/>
      <c r="O7" s="64"/>
      <c r="P7" s="64"/>
      <c r="Q7" s="64"/>
      <c r="R7" s="64"/>
      <c r="S7" s="65"/>
      <c r="V7" s="5"/>
    </row>
    <row r="8" spans="1:22" x14ac:dyDescent="0.15">
      <c r="A8" s="75"/>
      <c r="B8" s="62"/>
      <c r="C8" s="62"/>
      <c r="D8" s="62"/>
      <c r="E8" s="62"/>
      <c r="F8" s="62"/>
      <c r="G8" s="62"/>
      <c r="H8" s="62"/>
      <c r="I8" s="62"/>
      <c r="J8" s="62"/>
      <c r="K8" s="62"/>
      <c r="L8" s="64"/>
      <c r="M8" s="64"/>
      <c r="N8" s="64"/>
      <c r="O8" s="64"/>
      <c r="P8" s="64"/>
      <c r="Q8" s="64"/>
      <c r="R8" s="64"/>
      <c r="S8" s="65"/>
      <c r="V8" s="5"/>
    </row>
    <row r="9" spans="1:22" ht="14.25" thickBot="1" x14ac:dyDescent="0.2">
      <c r="A9" s="76"/>
      <c r="B9" s="63"/>
      <c r="C9" s="63"/>
      <c r="D9" s="63"/>
      <c r="E9" s="63"/>
      <c r="F9" s="63"/>
      <c r="G9" s="63"/>
      <c r="H9" s="63"/>
      <c r="I9" s="63"/>
      <c r="J9" s="63"/>
      <c r="K9" s="63"/>
      <c r="L9" s="66"/>
      <c r="M9" s="66"/>
      <c r="N9" s="66"/>
      <c r="O9" s="66"/>
      <c r="P9" s="66"/>
      <c r="Q9" s="66"/>
      <c r="R9" s="66"/>
      <c r="S9" s="67"/>
      <c r="V9" s="5"/>
    </row>
    <row r="10" spans="1:22" ht="13.5" customHeight="1" thickBot="1" x14ac:dyDescent="0.2">
      <c r="A10" s="74">
        <f ca="1">A4+1</f>
        <v>43436</v>
      </c>
      <c r="B10" s="59" t="s">
        <v>5</v>
      </c>
      <c r="C10" s="27" t="s">
        <v>2</v>
      </c>
      <c r="D10" s="11"/>
      <c r="E10" s="60" t="s">
        <v>0</v>
      </c>
      <c r="F10" s="11"/>
      <c r="G10" s="60" t="s">
        <v>1</v>
      </c>
      <c r="H10" s="11"/>
      <c r="I10" s="60" t="s">
        <v>0</v>
      </c>
      <c r="J10" s="11"/>
      <c r="K10" s="60" t="s">
        <v>4</v>
      </c>
      <c r="L10" s="59" t="s">
        <v>6</v>
      </c>
      <c r="M10" s="9"/>
      <c r="N10" s="48" t="s">
        <v>13</v>
      </c>
      <c r="O10" s="25" t="str">
        <f>IF(D10=0,"午前"&amp;"  時間"&amp;"  　分","午前"&amp;HOUR(V10)&amp;"時"&amp;MINUTE(V10)&amp;"分")</f>
        <v>午前  時間  　分</v>
      </c>
      <c r="P10" s="59" t="s">
        <v>7</v>
      </c>
      <c r="Q10" s="11"/>
      <c r="R10" s="60" t="s">
        <v>8</v>
      </c>
      <c r="S10" s="61" t="s">
        <v>9</v>
      </c>
      <c r="V10" s="5">
        <f t="shared" si="0"/>
        <v>0</v>
      </c>
    </row>
    <row r="11" spans="1:22" x14ac:dyDescent="0.15">
      <c r="A11" s="75"/>
      <c r="B11" s="47"/>
      <c r="C11" s="26" t="s">
        <v>3</v>
      </c>
      <c r="D11" s="8"/>
      <c r="E11" s="51"/>
      <c r="F11" s="8"/>
      <c r="G11" s="51"/>
      <c r="H11" s="8"/>
      <c r="I11" s="51"/>
      <c r="J11" s="8"/>
      <c r="K11" s="51"/>
      <c r="L11" s="47"/>
      <c r="M11" s="10"/>
      <c r="N11" s="49"/>
      <c r="O11" s="25" t="str">
        <f>IF(D11=0,"午前"&amp;"  時間"&amp;"  　分","午前"&amp;HOUR(V11)&amp;"時"&amp;MINUTE(V11)&amp;"分")</f>
        <v>午前  時間  　分</v>
      </c>
      <c r="P11" s="47"/>
      <c r="Q11" s="8"/>
      <c r="R11" s="51"/>
      <c r="S11" s="40"/>
      <c r="V11" s="5">
        <f t="shared" si="0"/>
        <v>0</v>
      </c>
    </row>
    <row r="12" spans="1:22" x14ac:dyDescent="0.15">
      <c r="A12" s="75"/>
      <c r="B12" s="53" t="s">
        <v>23</v>
      </c>
      <c r="C12" s="54"/>
      <c r="D12" s="54"/>
      <c r="E12" s="54"/>
      <c r="F12" s="54"/>
      <c r="G12" s="54"/>
      <c r="H12" s="54"/>
      <c r="I12" s="54"/>
      <c r="J12" s="54"/>
      <c r="K12" s="54"/>
      <c r="L12" s="54" t="s">
        <v>12</v>
      </c>
      <c r="M12" s="54"/>
      <c r="N12" s="54"/>
      <c r="O12" s="54"/>
      <c r="P12" s="54"/>
      <c r="Q12" s="54"/>
      <c r="R12" s="54"/>
      <c r="S12" s="55"/>
      <c r="V12" s="5"/>
    </row>
    <row r="13" spans="1:22" x14ac:dyDescent="0.15">
      <c r="A13" s="75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V13" s="5"/>
    </row>
    <row r="14" spans="1:22" x14ac:dyDescent="0.15">
      <c r="A14" s="7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V14" s="5"/>
    </row>
    <row r="15" spans="1:22" ht="14.25" thickBot="1" x14ac:dyDescent="0.2">
      <c r="A15" s="76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  <c r="V15" s="5"/>
    </row>
    <row r="16" spans="1:22" ht="13.5" customHeight="1" thickBot="1" x14ac:dyDescent="0.2">
      <c r="A16" s="74">
        <f ca="1">A10+1</f>
        <v>43437</v>
      </c>
      <c r="B16" s="46" t="s">
        <v>5</v>
      </c>
      <c r="C16" s="25" t="s">
        <v>2</v>
      </c>
      <c r="D16" s="7"/>
      <c r="E16" s="50" t="s">
        <v>0</v>
      </c>
      <c r="F16" s="7"/>
      <c r="G16" s="50" t="s">
        <v>1</v>
      </c>
      <c r="H16" s="7"/>
      <c r="I16" s="50" t="s">
        <v>0</v>
      </c>
      <c r="J16" s="7"/>
      <c r="K16" s="50" t="s">
        <v>4</v>
      </c>
      <c r="L16" s="46" t="s">
        <v>6</v>
      </c>
      <c r="M16" s="9"/>
      <c r="N16" s="48" t="s">
        <v>13</v>
      </c>
      <c r="O16" s="25" t="str">
        <f>IF(D16=0,"午前"&amp;"  時間"&amp;" 　 分","午前"&amp;HOUR(V16)&amp;"時"&amp;MINUTE(V16)&amp;"分")</f>
        <v>午前  時間 　 分</v>
      </c>
      <c r="P16" s="46" t="s">
        <v>7</v>
      </c>
      <c r="Q16" s="7"/>
      <c r="R16" s="50" t="s">
        <v>8</v>
      </c>
      <c r="S16" s="52" t="s">
        <v>9</v>
      </c>
      <c r="V16" s="5">
        <f t="shared" si="0"/>
        <v>0</v>
      </c>
    </row>
    <row r="17" spans="1:22" x14ac:dyDescent="0.15">
      <c r="A17" s="75"/>
      <c r="B17" s="47"/>
      <c r="C17" s="26" t="s">
        <v>3</v>
      </c>
      <c r="D17" s="8"/>
      <c r="E17" s="51"/>
      <c r="F17" s="8"/>
      <c r="G17" s="51"/>
      <c r="H17" s="8"/>
      <c r="I17" s="51"/>
      <c r="J17" s="8"/>
      <c r="K17" s="51"/>
      <c r="L17" s="47"/>
      <c r="M17" s="10"/>
      <c r="N17" s="49"/>
      <c r="O17" s="25" t="str">
        <f>IF(D17=0,"午前"&amp;"  時間"&amp;"  　分","午前"&amp;HOUR(V17)&amp;"時"&amp;MINUTE(V17)&amp;"分")</f>
        <v>午前  時間  　分</v>
      </c>
      <c r="P17" s="47"/>
      <c r="Q17" s="8"/>
      <c r="R17" s="51"/>
      <c r="S17" s="40"/>
      <c r="V17" s="5">
        <f t="shared" si="0"/>
        <v>0</v>
      </c>
    </row>
    <row r="18" spans="1:22" x14ac:dyDescent="0.15">
      <c r="A18" s="75"/>
      <c r="B18" s="53" t="s">
        <v>23</v>
      </c>
      <c r="C18" s="54"/>
      <c r="D18" s="54"/>
      <c r="E18" s="54"/>
      <c r="F18" s="54"/>
      <c r="G18" s="54"/>
      <c r="H18" s="54"/>
      <c r="I18" s="54"/>
      <c r="J18" s="54"/>
      <c r="K18" s="54"/>
      <c r="L18" s="54" t="s">
        <v>12</v>
      </c>
      <c r="M18" s="54"/>
      <c r="N18" s="54"/>
      <c r="O18" s="54"/>
      <c r="P18" s="54"/>
      <c r="Q18" s="54"/>
      <c r="R18" s="54"/>
      <c r="S18" s="55"/>
      <c r="V18" s="5"/>
    </row>
    <row r="19" spans="1:22" x14ac:dyDescent="0.15">
      <c r="A19" s="75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  <c r="V19" s="5"/>
    </row>
    <row r="20" spans="1:22" x14ac:dyDescent="0.15">
      <c r="A20" s="75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  <c r="V20" s="5"/>
    </row>
    <row r="21" spans="1:22" ht="14.25" thickBot="1" x14ac:dyDescent="0.2">
      <c r="A21" s="76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V21" s="5"/>
    </row>
    <row r="22" spans="1:22" ht="13.5" customHeight="1" thickBot="1" x14ac:dyDescent="0.2">
      <c r="A22" s="74">
        <f ca="1">A16+1</f>
        <v>43438</v>
      </c>
      <c r="B22" s="59" t="s">
        <v>5</v>
      </c>
      <c r="C22" s="27" t="s">
        <v>2</v>
      </c>
      <c r="D22" s="11"/>
      <c r="E22" s="60" t="s">
        <v>0</v>
      </c>
      <c r="F22" s="11"/>
      <c r="G22" s="60" t="s">
        <v>1</v>
      </c>
      <c r="H22" s="11"/>
      <c r="I22" s="60" t="s">
        <v>0</v>
      </c>
      <c r="J22" s="11"/>
      <c r="K22" s="60" t="s">
        <v>4</v>
      </c>
      <c r="L22" s="59" t="s">
        <v>6</v>
      </c>
      <c r="M22" s="9"/>
      <c r="N22" s="48" t="s">
        <v>13</v>
      </c>
      <c r="O22" s="25" t="str">
        <f>IF(D22=0,"午前"&amp;"  時間"&amp;"  　分","午前"&amp;HOUR(V22)&amp;"時"&amp;MINUTE(V22)&amp;"分")</f>
        <v>午前  時間  　分</v>
      </c>
      <c r="P22" s="59" t="s">
        <v>7</v>
      </c>
      <c r="Q22" s="11"/>
      <c r="R22" s="60" t="s">
        <v>8</v>
      </c>
      <c r="S22" s="61" t="s">
        <v>9</v>
      </c>
      <c r="V22" s="5">
        <f t="shared" si="0"/>
        <v>0</v>
      </c>
    </row>
    <row r="23" spans="1:22" x14ac:dyDescent="0.15">
      <c r="A23" s="75"/>
      <c r="B23" s="47"/>
      <c r="C23" s="26" t="s">
        <v>3</v>
      </c>
      <c r="D23" s="8"/>
      <c r="E23" s="51"/>
      <c r="F23" s="8"/>
      <c r="G23" s="51"/>
      <c r="H23" s="8"/>
      <c r="I23" s="51"/>
      <c r="J23" s="8"/>
      <c r="K23" s="51"/>
      <c r="L23" s="47"/>
      <c r="M23" s="10"/>
      <c r="N23" s="49"/>
      <c r="O23" s="25" t="str">
        <f>IF(D23=0,"午前"&amp;"  時間"&amp;" 　 分","午前"&amp;HOUR(V23)&amp;"時"&amp;MINUTE(V23)&amp;"分")</f>
        <v>午前  時間 　 分</v>
      </c>
      <c r="P23" s="47"/>
      <c r="Q23" s="8"/>
      <c r="R23" s="51"/>
      <c r="S23" s="40"/>
      <c r="V23" s="5">
        <f t="shared" si="0"/>
        <v>0</v>
      </c>
    </row>
    <row r="24" spans="1:22" x14ac:dyDescent="0.15">
      <c r="A24" s="75"/>
      <c r="B24" s="53" t="s">
        <v>23</v>
      </c>
      <c r="C24" s="54"/>
      <c r="D24" s="54"/>
      <c r="E24" s="54"/>
      <c r="F24" s="54"/>
      <c r="G24" s="54"/>
      <c r="H24" s="54"/>
      <c r="I24" s="54"/>
      <c r="J24" s="54"/>
      <c r="K24" s="54"/>
      <c r="L24" s="54" t="s">
        <v>12</v>
      </c>
      <c r="M24" s="54"/>
      <c r="N24" s="54"/>
      <c r="O24" s="54"/>
      <c r="P24" s="54"/>
      <c r="Q24" s="54"/>
      <c r="R24" s="54"/>
      <c r="S24" s="55"/>
      <c r="V24" s="5"/>
    </row>
    <row r="25" spans="1:22" x14ac:dyDescent="0.15">
      <c r="A25" s="75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  <c r="V25" s="5"/>
    </row>
    <row r="26" spans="1:22" x14ac:dyDescent="0.15">
      <c r="A26" s="75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0"/>
      <c r="V26" s="5"/>
    </row>
    <row r="27" spans="1:22" ht="14.25" thickBot="1" x14ac:dyDescent="0.2">
      <c r="A27" s="76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V27" s="5"/>
    </row>
    <row r="28" spans="1:22" ht="13.5" customHeight="1" thickBot="1" x14ac:dyDescent="0.2">
      <c r="A28" s="74">
        <f ca="1">A22+1</f>
        <v>43439</v>
      </c>
      <c r="B28" s="46" t="s">
        <v>5</v>
      </c>
      <c r="C28" s="25" t="s">
        <v>2</v>
      </c>
      <c r="D28" s="7"/>
      <c r="E28" s="50" t="s">
        <v>0</v>
      </c>
      <c r="F28" s="7"/>
      <c r="G28" s="50" t="s">
        <v>1</v>
      </c>
      <c r="H28" s="7"/>
      <c r="I28" s="50" t="s">
        <v>0</v>
      </c>
      <c r="J28" s="7"/>
      <c r="K28" s="50" t="s">
        <v>4</v>
      </c>
      <c r="L28" s="46" t="s">
        <v>6</v>
      </c>
      <c r="M28" s="9"/>
      <c r="N28" s="48" t="s">
        <v>13</v>
      </c>
      <c r="O28" s="25" t="str">
        <f>IF(D28=0,"午前"&amp;"  時間"&amp;" 　 分","午前"&amp;HOUR(V28)&amp;"時"&amp;MINUTE(V28)&amp;"分")</f>
        <v>午前  時間 　 分</v>
      </c>
      <c r="P28" s="46" t="s">
        <v>7</v>
      </c>
      <c r="Q28" s="7"/>
      <c r="R28" s="50" t="s">
        <v>8</v>
      </c>
      <c r="S28" s="52" t="s">
        <v>9</v>
      </c>
      <c r="V28" s="5">
        <f t="shared" si="0"/>
        <v>0</v>
      </c>
    </row>
    <row r="29" spans="1:22" x14ac:dyDescent="0.15">
      <c r="A29" s="75"/>
      <c r="B29" s="47"/>
      <c r="C29" s="26" t="s">
        <v>3</v>
      </c>
      <c r="D29" s="8"/>
      <c r="E29" s="51"/>
      <c r="F29" s="8"/>
      <c r="G29" s="51"/>
      <c r="H29" s="8"/>
      <c r="I29" s="51"/>
      <c r="J29" s="8"/>
      <c r="K29" s="51"/>
      <c r="L29" s="47"/>
      <c r="M29" s="10"/>
      <c r="N29" s="49"/>
      <c r="O29" s="25" t="str">
        <f>IF(D29=0,"午前"&amp;"  時間"&amp;"  　分","午前"&amp;HOUR(V29)&amp;"時"&amp;MINUTE(V29)&amp;"分")</f>
        <v>午前  時間  　分</v>
      </c>
      <c r="P29" s="47"/>
      <c r="Q29" s="8"/>
      <c r="R29" s="51"/>
      <c r="S29" s="40"/>
      <c r="V29" s="5">
        <f t="shared" si="0"/>
        <v>0</v>
      </c>
    </row>
    <row r="30" spans="1:22" x14ac:dyDescent="0.15">
      <c r="A30" s="75"/>
      <c r="B30" s="53" t="s">
        <v>23</v>
      </c>
      <c r="C30" s="54"/>
      <c r="D30" s="54"/>
      <c r="E30" s="54"/>
      <c r="F30" s="54"/>
      <c r="G30" s="54"/>
      <c r="H30" s="54"/>
      <c r="I30" s="54"/>
      <c r="J30" s="54"/>
      <c r="K30" s="54"/>
      <c r="L30" s="54" t="s">
        <v>12</v>
      </c>
      <c r="M30" s="54"/>
      <c r="N30" s="54"/>
      <c r="O30" s="54"/>
      <c r="P30" s="54"/>
      <c r="Q30" s="54"/>
      <c r="R30" s="54"/>
      <c r="S30" s="55"/>
      <c r="V30" s="5"/>
    </row>
    <row r="31" spans="1:22" x14ac:dyDescent="0.15">
      <c r="A31" s="75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  <c r="V31" s="5"/>
    </row>
    <row r="32" spans="1:22" x14ac:dyDescent="0.15">
      <c r="A32" s="75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  <c r="V32" s="5"/>
    </row>
    <row r="33" spans="1:22" ht="14.25" thickBot="1" x14ac:dyDescent="0.2">
      <c r="A33" s="76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V33" s="5"/>
    </row>
    <row r="34" spans="1:22" ht="13.5" customHeight="1" thickBot="1" x14ac:dyDescent="0.2">
      <c r="A34" s="74">
        <f ca="1">A28+1</f>
        <v>43440</v>
      </c>
      <c r="B34" s="59" t="s">
        <v>5</v>
      </c>
      <c r="C34" s="27" t="s">
        <v>2</v>
      </c>
      <c r="D34" s="11"/>
      <c r="E34" s="60" t="s">
        <v>0</v>
      </c>
      <c r="F34" s="11"/>
      <c r="G34" s="60" t="s">
        <v>1</v>
      </c>
      <c r="H34" s="11"/>
      <c r="I34" s="60" t="s">
        <v>0</v>
      </c>
      <c r="J34" s="11"/>
      <c r="K34" s="60" t="s">
        <v>4</v>
      </c>
      <c r="L34" s="59" t="s">
        <v>6</v>
      </c>
      <c r="M34" s="9"/>
      <c r="N34" s="48" t="s">
        <v>13</v>
      </c>
      <c r="O34" s="25" t="str">
        <f>IF(D34=0,"午前"&amp;"  時間"&amp;"  　分","午前"&amp;HOUR(V34)&amp;"時"&amp;MINUTE(V34)&amp;"分")</f>
        <v>午前  時間  　分</v>
      </c>
      <c r="P34" s="59" t="s">
        <v>7</v>
      </c>
      <c r="Q34" s="11"/>
      <c r="R34" s="60" t="s">
        <v>8</v>
      </c>
      <c r="S34" s="61" t="s">
        <v>9</v>
      </c>
      <c r="V34" s="5">
        <f t="shared" si="0"/>
        <v>0</v>
      </c>
    </row>
    <row r="35" spans="1:22" x14ac:dyDescent="0.15">
      <c r="A35" s="75"/>
      <c r="B35" s="47"/>
      <c r="C35" s="26" t="s">
        <v>3</v>
      </c>
      <c r="D35" s="8"/>
      <c r="E35" s="51"/>
      <c r="F35" s="8"/>
      <c r="G35" s="51"/>
      <c r="H35" s="8"/>
      <c r="I35" s="51"/>
      <c r="J35" s="8"/>
      <c r="K35" s="51"/>
      <c r="L35" s="47"/>
      <c r="M35" s="10"/>
      <c r="N35" s="49"/>
      <c r="O35" s="25" t="str">
        <f>IF(D35=0,"午前"&amp;"  時間"&amp;"　  分","午前"&amp;HOUR(V35)&amp;"時"&amp;MINUTE(V35)&amp;"分")</f>
        <v>午前  時間　  分</v>
      </c>
      <c r="P35" s="47"/>
      <c r="Q35" s="8"/>
      <c r="R35" s="51"/>
      <c r="S35" s="40"/>
      <c r="V35" s="5">
        <f t="shared" si="0"/>
        <v>0</v>
      </c>
    </row>
    <row r="36" spans="1:22" x14ac:dyDescent="0.15">
      <c r="A36" s="75"/>
      <c r="B36" s="53" t="s">
        <v>23</v>
      </c>
      <c r="C36" s="54"/>
      <c r="D36" s="54"/>
      <c r="E36" s="54"/>
      <c r="F36" s="54"/>
      <c r="G36" s="54"/>
      <c r="H36" s="54"/>
      <c r="I36" s="54"/>
      <c r="J36" s="54"/>
      <c r="K36" s="54"/>
      <c r="L36" s="54" t="s">
        <v>12</v>
      </c>
      <c r="M36" s="54"/>
      <c r="N36" s="54"/>
      <c r="O36" s="54"/>
      <c r="P36" s="54"/>
      <c r="Q36" s="54"/>
      <c r="R36" s="54"/>
      <c r="S36" s="55"/>
      <c r="V36" s="5"/>
    </row>
    <row r="37" spans="1:22" x14ac:dyDescent="0.15">
      <c r="A37" s="75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  <c r="V37" s="5"/>
    </row>
    <row r="38" spans="1:22" x14ac:dyDescent="0.15">
      <c r="A38" s="75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0"/>
      <c r="V38" s="5"/>
    </row>
    <row r="39" spans="1:22" ht="14.25" thickBot="1" x14ac:dyDescent="0.2">
      <c r="A39" s="7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  <c r="V39" s="5"/>
    </row>
    <row r="40" spans="1:22" ht="13.5" customHeight="1" thickBot="1" x14ac:dyDescent="0.2">
      <c r="A40" s="74">
        <f ca="1">A34+1</f>
        <v>43441</v>
      </c>
      <c r="B40" s="46" t="s">
        <v>5</v>
      </c>
      <c r="C40" s="25" t="s">
        <v>2</v>
      </c>
      <c r="D40" s="7"/>
      <c r="E40" s="50" t="s">
        <v>0</v>
      </c>
      <c r="F40" s="7"/>
      <c r="G40" s="50" t="s">
        <v>1</v>
      </c>
      <c r="H40" s="7"/>
      <c r="I40" s="50" t="s">
        <v>0</v>
      </c>
      <c r="J40" s="7"/>
      <c r="K40" s="50" t="s">
        <v>4</v>
      </c>
      <c r="L40" s="46" t="s">
        <v>6</v>
      </c>
      <c r="M40" s="9"/>
      <c r="N40" s="48" t="s">
        <v>13</v>
      </c>
      <c r="O40" s="25" t="str">
        <f>IF(D40=0,"午前"&amp;"  時間"&amp;"  　分","午前"&amp;HOUR(V40)&amp;"時"&amp;MINUTE(V40)&amp;"分")</f>
        <v>午前  時間  　分</v>
      </c>
      <c r="P40" s="46" t="s">
        <v>7</v>
      </c>
      <c r="Q40" s="7"/>
      <c r="R40" s="50" t="s">
        <v>8</v>
      </c>
      <c r="S40" s="52" t="s">
        <v>9</v>
      </c>
      <c r="V40" s="5">
        <f t="shared" si="0"/>
        <v>0</v>
      </c>
    </row>
    <row r="41" spans="1:22" x14ac:dyDescent="0.15">
      <c r="A41" s="75"/>
      <c r="B41" s="47"/>
      <c r="C41" s="26" t="s">
        <v>3</v>
      </c>
      <c r="D41" s="8"/>
      <c r="E41" s="51"/>
      <c r="F41" s="8"/>
      <c r="G41" s="51"/>
      <c r="H41" s="8"/>
      <c r="I41" s="51"/>
      <c r="J41" s="8"/>
      <c r="K41" s="51"/>
      <c r="L41" s="47"/>
      <c r="M41" s="10"/>
      <c r="N41" s="49"/>
      <c r="O41" s="25" t="str">
        <f>IF(D41=0,"午前"&amp;"  時間"&amp;" 　 分","午前"&amp;HOUR(V41)&amp;"時"&amp;MINUTE(V41)&amp;"分")</f>
        <v>午前  時間 　 分</v>
      </c>
      <c r="P41" s="47"/>
      <c r="Q41" s="8"/>
      <c r="R41" s="51"/>
      <c r="S41" s="40"/>
      <c r="V41" s="5">
        <f t="shared" si="0"/>
        <v>0</v>
      </c>
    </row>
    <row r="42" spans="1:22" x14ac:dyDescent="0.15">
      <c r="A42" s="75"/>
      <c r="B42" s="53" t="s">
        <v>23</v>
      </c>
      <c r="C42" s="54"/>
      <c r="D42" s="54"/>
      <c r="E42" s="54"/>
      <c r="F42" s="54"/>
      <c r="G42" s="54"/>
      <c r="H42" s="54"/>
      <c r="I42" s="54"/>
      <c r="J42" s="54"/>
      <c r="K42" s="54"/>
      <c r="L42" s="54" t="s">
        <v>12</v>
      </c>
      <c r="M42" s="54"/>
      <c r="N42" s="54"/>
      <c r="O42" s="54"/>
      <c r="P42" s="54"/>
      <c r="Q42" s="54"/>
      <c r="R42" s="54"/>
      <c r="S42" s="55"/>
      <c r="V42" s="5"/>
    </row>
    <row r="43" spans="1:22" x14ac:dyDescent="0.15">
      <c r="A43" s="75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V43" s="5"/>
    </row>
    <row r="44" spans="1:22" x14ac:dyDescent="0.15">
      <c r="A44" s="75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/>
      <c r="V44" s="5"/>
    </row>
    <row r="45" spans="1:22" ht="14.25" thickBot="1" x14ac:dyDescent="0.2">
      <c r="A45" s="76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V45" s="5"/>
    </row>
    <row r="46" spans="1:22" ht="13.5" customHeight="1" thickBot="1" x14ac:dyDescent="0.2">
      <c r="A46" s="74">
        <f ca="1">A40+1</f>
        <v>43442</v>
      </c>
      <c r="B46" s="59" t="s">
        <v>5</v>
      </c>
      <c r="C46" s="27" t="s">
        <v>2</v>
      </c>
      <c r="D46" s="11"/>
      <c r="E46" s="60" t="s">
        <v>0</v>
      </c>
      <c r="F46" s="11"/>
      <c r="G46" s="60" t="s">
        <v>1</v>
      </c>
      <c r="H46" s="11"/>
      <c r="I46" s="60" t="s">
        <v>0</v>
      </c>
      <c r="J46" s="11"/>
      <c r="K46" s="60" t="s">
        <v>4</v>
      </c>
      <c r="L46" s="59" t="s">
        <v>6</v>
      </c>
      <c r="M46" s="9"/>
      <c r="N46" s="48" t="s">
        <v>13</v>
      </c>
      <c r="O46" s="25" t="str">
        <f>IF(D46=0,"午前"&amp;"  時間"&amp;" 　 分","午前"&amp;HOUR(V46)&amp;"時"&amp;MINUTE(V46)&amp;"分")</f>
        <v>午前  時間 　 分</v>
      </c>
      <c r="P46" s="59" t="s">
        <v>7</v>
      </c>
      <c r="Q46" s="11"/>
      <c r="R46" s="60" t="s">
        <v>8</v>
      </c>
      <c r="S46" s="61" t="s">
        <v>9</v>
      </c>
      <c r="V46" s="5">
        <f t="shared" si="0"/>
        <v>0</v>
      </c>
    </row>
    <row r="47" spans="1:22" x14ac:dyDescent="0.15">
      <c r="A47" s="75"/>
      <c r="B47" s="47"/>
      <c r="C47" s="26" t="s">
        <v>3</v>
      </c>
      <c r="D47" s="8"/>
      <c r="E47" s="51"/>
      <c r="F47" s="8"/>
      <c r="G47" s="51"/>
      <c r="H47" s="8"/>
      <c r="I47" s="51"/>
      <c r="J47" s="8"/>
      <c r="K47" s="51"/>
      <c r="L47" s="47"/>
      <c r="M47" s="10"/>
      <c r="N47" s="49"/>
      <c r="O47" s="25" t="str">
        <f>IF(D47=0,"午前"&amp;"  時間"&amp;"　  分","午前"&amp;HOUR(V47)&amp;"時"&amp;MINUTE(V47)&amp;"分")</f>
        <v>午前  時間　  分</v>
      </c>
      <c r="P47" s="47"/>
      <c r="Q47" s="8"/>
      <c r="R47" s="51"/>
      <c r="S47" s="40"/>
      <c r="V47" s="5">
        <f t="shared" si="0"/>
        <v>0</v>
      </c>
    </row>
    <row r="48" spans="1:22" x14ac:dyDescent="0.15">
      <c r="A48" s="75"/>
      <c r="B48" s="53" t="s">
        <v>23</v>
      </c>
      <c r="C48" s="54"/>
      <c r="D48" s="54"/>
      <c r="E48" s="54"/>
      <c r="F48" s="54"/>
      <c r="G48" s="54"/>
      <c r="H48" s="54"/>
      <c r="I48" s="54"/>
      <c r="J48" s="54"/>
      <c r="K48" s="54"/>
      <c r="L48" s="54" t="s">
        <v>12</v>
      </c>
      <c r="M48" s="54"/>
      <c r="N48" s="54"/>
      <c r="O48" s="54"/>
      <c r="P48" s="54"/>
      <c r="Q48" s="54"/>
      <c r="R48" s="54"/>
      <c r="S48" s="55"/>
      <c r="V48" s="5"/>
    </row>
    <row r="49" spans="1:22" x14ac:dyDescent="0.15">
      <c r="A49" s="75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40"/>
      <c r="V49" s="5"/>
    </row>
    <row r="50" spans="1:22" x14ac:dyDescent="0.15">
      <c r="A50" s="75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40"/>
      <c r="V50" s="5"/>
    </row>
    <row r="51" spans="1:22" ht="14.25" thickBot="1" x14ac:dyDescent="0.2">
      <c r="A51" s="76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/>
      <c r="V51" s="5"/>
    </row>
    <row r="52" spans="1:22" ht="13.5" customHeight="1" thickBot="1" x14ac:dyDescent="0.2">
      <c r="A52" s="74">
        <f ca="1">A46+1</f>
        <v>43443</v>
      </c>
      <c r="B52" s="46" t="s">
        <v>5</v>
      </c>
      <c r="C52" s="25" t="s">
        <v>2</v>
      </c>
      <c r="D52" s="7"/>
      <c r="E52" s="50" t="s">
        <v>0</v>
      </c>
      <c r="F52" s="7"/>
      <c r="G52" s="50" t="s">
        <v>1</v>
      </c>
      <c r="H52" s="7"/>
      <c r="I52" s="50" t="s">
        <v>0</v>
      </c>
      <c r="J52" s="7"/>
      <c r="K52" s="50" t="s">
        <v>4</v>
      </c>
      <c r="L52" s="46" t="s">
        <v>6</v>
      </c>
      <c r="M52" s="9"/>
      <c r="N52" s="48" t="s">
        <v>13</v>
      </c>
      <c r="O52" s="25" t="str">
        <f>IF(D52=0,"午前"&amp;"  時間"&amp;"  　分","午前"&amp;HOUR(V52)&amp;"時"&amp;MINUTE(V52)&amp;"分")</f>
        <v>午前  時間  　分</v>
      </c>
      <c r="P52" s="46" t="s">
        <v>7</v>
      </c>
      <c r="Q52" s="7"/>
      <c r="R52" s="50" t="s">
        <v>8</v>
      </c>
      <c r="S52" s="52" t="s">
        <v>9</v>
      </c>
      <c r="V52" s="5">
        <f t="shared" si="0"/>
        <v>0</v>
      </c>
    </row>
    <row r="53" spans="1:22" x14ac:dyDescent="0.15">
      <c r="A53" s="75"/>
      <c r="B53" s="47"/>
      <c r="C53" s="26" t="s">
        <v>3</v>
      </c>
      <c r="D53" s="8"/>
      <c r="E53" s="51"/>
      <c r="F53" s="8"/>
      <c r="G53" s="51"/>
      <c r="H53" s="8"/>
      <c r="I53" s="51"/>
      <c r="J53" s="8"/>
      <c r="K53" s="51"/>
      <c r="L53" s="47"/>
      <c r="M53" s="10"/>
      <c r="N53" s="49"/>
      <c r="O53" s="25" t="str">
        <f>IF(D53=0,"午前"&amp;"  時間"&amp;" 　 分","午前"&amp;HOUR(V53)&amp;"時"&amp;MINUTE(V53)&amp;"分")</f>
        <v>午前  時間 　 分</v>
      </c>
      <c r="P53" s="47"/>
      <c r="Q53" s="8"/>
      <c r="R53" s="51"/>
      <c r="S53" s="40"/>
      <c r="V53" s="5">
        <f t="shared" si="0"/>
        <v>0</v>
      </c>
    </row>
    <row r="54" spans="1:22" x14ac:dyDescent="0.15">
      <c r="A54" s="75"/>
      <c r="B54" s="53" t="s">
        <v>23</v>
      </c>
      <c r="C54" s="54"/>
      <c r="D54" s="54"/>
      <c r="E54" s="54"/>
      <c r="F54" s="54"/>
      <c r="G54" s="54"/>
      <c r="H54" s="54"/>
      <c r="I54" s="54"/>
      <c r="J54" s="54"/>
      <c r="K54" s="54"/>
      <c r="L54" s="54" t="s">
        <v>12</v>
      </c>
      <c r="M54" s="54"/>
      <c r="N54" s="54"/>
      <c r="O54" s="54"/>
      <c r="P54" s="54"/>
      <c r="Q54" s="54"/>
      <c r="R54" s="54"/>
      <c r="S54" s="55"/>
      <c r="V54" s="5"/>
    </row>
    <row r="55" spans="1:22" x14ac:dyDescent="0.15">
      <c r="A55" s="75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40"/>
      <c r="V55" s="5"/>
    </row>
    <row r="56" spans="1:22" x14ac:dyDescent="0.15">
      <c r="A56" s="75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40"/>
      <c r="V56" s="5"/>
    </row>
    <row r="57" spans="1:22" ht="14.25" thickBot="1" x14ac:dyDescent="0.2">
      <c r="A57" s="76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2"/>
      <c r="V57" s="5"/>
    </row>
    <row r="58" spans="1:22" x14ac:dyDescent="0.15">
      <c r="V58" s="5"/>
    </row>
    <row r="59" spans="1:22" x14ac:dyDescent="0.15">
      <c r="Q59" s="2" t="s">
        <v>14</v>
      </c>
      <c r="R59" s="24">
        <f>R1</f>
        <v>0</v>
      </c>
      <c r="S59" s="3" t="s">
        <v>15</v>
      </c>
      <c r="V59" s="5"/>
    </row>
    <row r="60" spans="1:22" ht="18.75" x14ac:dyDescent="0.15">
      <c r="A60" s="68" t="str">
        <f>A2</f>
        <v>作 業 （研 修） 日 誌 【研 修 責 任 者】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V60" s="5"/>
    </row>
    <row r="61" spans="1:22" ht="14.25" thickBot="1" x14ac:dyDescent="0.2">
      <c r="O61" s="69" t="s">
        <v>11</v>
      </c>
      <c r="P61" s="69"/>
      <c r="Q61" s="69"/>
      <c r="R61" s="69"/>
      <c r="S61" s="69"/>
      <c r="V61" s="5"/>
    </row>
    <row r="62" spans="1:22" ht="14.25" thickBot="1" x14ac:dyDescent="0.2">
      <c r="A62" s="74">
        <f ca="1">A52+1</f>
        <v>43444</v>
      </c>
      <c r="B62" s="46" t="s">
        <v>5</v>
      </c>
      <c r="C62" s="25" t="s">
        <v>2</v>
      </c>
      <c r="D62" s="7"/>
      <c r="E62" s="50" t="s">
        <v>0</v>
      </c>
      <c r="F62" s="7"/>
      <c r="G62" s="50" t="s">
        <v>1</v>
      </c>
      <c r="H62" s="7"/>
      <c r="I62" s="50" t="s">
        <v>0</v>
      </c>
      <c r="J62" s="7"/>
      <c r="K62" s="50" t="s">
        <v>4</v>
      </c>
      <c r="L62" s="46" t="s">
        <v>6</v>
      </c>
      <c r="M62" s="9"/>
      <c r="N62" s="48" t="s">
        <v>13</v>
      </c>
      <c r="O62" s="25" t="str">
        <f>IF(D62=0,"午前"&amp;"  時間"&amp;"  　分","午前"&amp;HOUR(V62)&amp;"時"&amp;MINUTE(V62)&amp;"分")</f>
        <v>午前  時間  　分</v>
      </c>
      <c r="P62" s="46" t="s">
        <v>7</v>
      </c>
      <c r="Q62" s="7"/>
      <c r="R62" s="50" t="s">
        <v>8</v>
      </c>
      <c r="S62" s="52" t="s">
        <v>9</v>
      </c>
      <c r="V62" s="5">
        <f t="shared" si="0"/>
        <v>0</v>
      </c>
    </row>
    <row r="63" spans="1:22" x14ac:dyDescent="0.15">
      <c r="A63" s="75"/>
      <c r="B63" s="47"/>
      <c r="C63" s="26" t="s">
        <v>3</v>
      </c>
      <c r="D63" s="8"/>
      <c r="E63" s="51"/>
      <c r="F63" s="8"/>
      <c r="G63" s="51"/>
      <c r="H63" s="8"/>
      <c r="I63" s="51"/>
      <c r="J63" s="8"/>
      <c r="K63" s="51"/>
      <c r="L63" s="47"/>
      <c r="M63" s="10"/>
      <c r="N63" s="49"/>
      <c r="O63" s="25" t="str">
        <f>IF(D63=0,"午前"&amp;"  時間"&amp;"　  分","午前"&amp;HOUR(V63)&amp;"時"&amp;MINUTE(V63)&amp;"分")</f>
        <v>午前  時間　  分</v>
      </c>
      <c r="P63" s="47"/>
      <c r="Q63" s="8"/>
      <c r="R63" s="51"/>
      <c r="S63" s="40"/>
      <c r="V63" s="5">
        <f t="shared" si="0"/>
        <v>0</v>
      </c>
    </row>
    <row r="64" spans="1:22" x14ac:dyDescent="0.15">
      <c r="A64" s="75"/>
      <c r="B64" s="53" t="s">
        <v>23</v>
      </c>
      <c r="C64" s="54"/>
      <c r="D64" s="54"/>
      <c r="E64" s="54"/>
      <c r="F64" s="54"/>
      <c r="G64" s="54"/>
      <c r="H64" s="54"/>
      <c r="I64" s="54"/>
      <c r="J64" s="54"/>
      <c r="K64" s="54"/>
      <c r="L64" s="54" t="s">
        <v>12</v>
      </c>
      <c r="M64" s="54"/>
      <c r="N64" s="54"/>
      <c r="O64" s="54"/>
      <c r="P64" s="54"/>
      <c r="Q64" s="54"/>
      <c r="R64" s="54"/>
      <c r="S64" s="55"/>
      <c r="V64" s="5"/>
    </row>
    <row r="65" spans="1:22" x14ac:dyDescent="0.15">
      <c r="A65" s="75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4"/>
      <c r="M65" s="64"/>
      <c r="N65" s="64"/>
      <c r="O65" s="64"/>
      <c r="P65" s="64"/>
      <c r="Q65" s="64"/>
      <c r="R65" s="64"/>
      <c r="S65" s="65"/>
      <c r="V65" s="5"/>
    </row>
    <row r="66" spans="1:22" x14ac:dyDescent="0.15">
      <c r="A66" s="75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4"/>
      <c r="M66" s="64"/>
      <c r="N66" s="64"/>
      <c r="O66" s="64"/>
      <c r="P66" s="64"/>
      <c r="Q66" s="64"/>
      <c r="R66" s="64"/>
      <c r="S66" s="65"/>
      <c r="V66" s="5"/>
    </row>
    <row r="67" spans="1:22" ht="14.25" thickBot="1" x14ac:dyDescent="0.2">
      <c r="A67" s="76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6"/>
      <c r="M67" s="66"/>
      <c r="N67" s="66"/>
      <c r="O67" s="66"/>
      <c r="P67" s="66"/>
      <c r="Q67" s="66"/>
      <c r="R67" s="66"/>
      <c r="S67" s="67"/>
      <c r="V67" s="5"/>
    </row>
    <row r="68" spans="1:22" ht="13.5" customHeight="1" thickBot="1" x14ac:dyDescent="0.2">
      <c r="A68" s="74">
        <f ca="1">A62+1</f>
        <v>43445</v>
      </c>
      <c r="B68" s="59" t="s">
        <v>5</v>
      </c>
      <c r="C68" s="27" t="s">
        <v>2</v>
      </c>
      <c r="D68" s="11"/>
      <c r="E68" s="60" t="s">
        <v>0</v>
      </c>
      <c r="F68" s="11"/>
      <c r="G68" s="60" t="s">
        <v>1</v>
      </c>
      <c r="H68" s="11"/>
      <c r="I68" s="60" t="s">
        <v>0</v>
      </c>
      <c r="J68" s="11"/>
      <c r="K68" s="60" t="s">
        <v>4</v>
      </c>
      <c r="L68" s="59" t="s">
        <v>6</v>
      </c>
      <c r="M68" s="9"/>
      <c r="N68" s="48" t="s">
        <v>13</v>
      </c>
      <c r="O68" s="25" t="str">
        <f>IF(D68=0,"午前"&amp;"  時間"&amp;"  　分","午前"&amp;HOUR(V68)&amp;"時"&amp;MINUTE(V68)&amp;"分")</f>
        <v>午前  時間  　分</v>
      </c>
      <c r="P68" s="59" t="s">
        <v>7</v>
      </c>
      <c r="Q68" s="11"/>
      <c r="R68" s="60" t="s">
        <v>8</v>
      </c>
      <c r="S68" s="61" t="s">
        <v>9</v>
      </c>
      <c r="V68" s="5">
        <f t="shared" si="0"/>
        <v>0</v>
      </c>
    </row>
    <row r="69" spans="1:22" x14ac:dyDescent="0.15">
      <c r="A69" s="75"/>
      <c r="B69" s="47"/>
      <c r="C69" s="26" t="s">
        <v>3</v>
      </c>
      <c r="D69" s="8"/>
      <c r="E69" s="51"/>
      <c r="F69" s="8"/>
      <c r="G69" s="51"/>
      <c r="H69" s="8"/>
      <c r="I69" s="51"/>
      <c r="J69" s="8"/>
      <c r="K69" s="51"/>
      <c r="L69" s="47"/>
      <c r="M69" s="10"/>
      <c r="N69" s="49"/>
      <c r="O69" s="25" t="str">
        <f>IF(D69=0,"午前"&amp;"  時間"&amp;"  　分","午前"&amp;HOUR(V69)&amp;"時"&amp;MINUTE(V69)&amp;"分")</f>
        <v>午前  時間  　分</v>
      </c>
      <c r="P69" s="47"/>
      <c r="Q69" s="8"/>
      <c r="R69" s="51"/>
      <c r="S69" s="40"/>
      <c r="V69" s="5">
        <f t="shared" ref="V69:V132" si="1">TIME(H69,J69,0)-TIME(D69,F69,0)-TIME(0,M69,0)</f>
        <v>0</v>
      </c>
    </row>
    <row r="70" spans="1:22" x14ac:dyDescent="0.15">
      <c r="A70" s="75"/>
      <c r="B70" s="53" t="s">
        <v>23</v>
      </c>
      <c r="C70" s="54"/>
      <c r="D70" s="54"/>
      <c r="E70" s="54"/>
      <c r="F70" s="54"/>
      <c r="G70" s="54"/>
      <c r="H70" s="54"/>
      <c r="I70" s="54"/>
      <c r="J70" s="54"/>
      <c r="K70" s="54"/>
      <c r="L70" s="54" t="s">
        <v>12</v>
      </c>
      <c r="M70" s="54"/>
      <c r="N70" s="54"/>
      <c r="O70" s="54"/>
      <c r="P70" s="54"/>
      <c r="Q70" s="54"/>
      <c r="R70" s="54"/>
      <c r="S70" s="55"/>
      <c r="V70" s="5"/>
    </row>
    <row r="71" spans="1:22" x14ac:dyDescent="0.15">
      <c r="A71" s="75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40"/>
      <c r="V71" s="5"/>
    </row>
    <row r="72" spans="1:22" x14ac:dyDescent="0.15">
      <c r="A72" s="75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40"/>
      <c r="V72" s="5"/>
    </row>
    <row r="73" spans="1:22" ht="14.25" thickBot="1" x14ac:dyDescent="0.2">
      <c r="A73" s="76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2"/>
      <c r="V73" s="5"/>
    </row>
    <row r="74" spans="1:22" ht="13.5" customHeight="1" thickBot="1" x14ac:dyDescent="0.2">
      <c r="A74" s="74">
        <f ca="1">A68+1</f>
        <v>43446</v>
      </c>
      <c r="B74" s="46" t="s">
        <v>5</v>
      </c>
      <c r="C74" s="25" t="s">
        <v>2</v>
      </c>
      <c r="D74" s="7"/>
      <c r="E74" s="50" t="s">
        <v>0</v>
      </c>
      <c r="F74" s="7"/>
      <c r="G74" s="50" t="s">
        <v>1</v>
      </c>
      <c r="H74" s="7"/>
      <c r="I74" s="50" t="s">
        <v>0</v>
      </c>
      <c r="J74" s="7"/>
      <c r="K74" s="50" t="s">
        <v>4</v>
      </c>
      <c r="L74" s="46" t="s">
        <v>6</v>
      </c>
      <c r="M74" s="9"/>
      <c r="N74" s="48" t="s">
        <v>13</v>
      </c>
      <c r="O74" s="25" t="str">
        <f>IF(D74=0,"午前"&amp;"  時間"&amp;" 　 分","午前"&amp;HOUR(V74)&amp;"時"&amp;MINUTE(V74)&amp;"分")</f>
        <v>午前  時間 　 分</v>
      </c>
      <c r="P74" s="46" t="s">
        <v>7</v>
      </c>
      <c r="Q74" s="7"/>
      <c r="R74" s="50" t="s">
        <v>8</v>
      </c>
      <c r="S74" s="71" t="s">
        <v>9</v>
      </c>
      <c r="V74" s="5">
        <f t="shared" si="1"/>
        <v>0</v>
      </c>
    </row>
    <row r="75" spans="1:22" x14ac:dyDescent="0.15">
      <c r="A75" s="75"/>
      <c r="B75" s="47"/>
      <c r="C75" s="26" t="s">
        <v>3</v>
      </c>
      <c r="D75" s="8"/>
      <c r="E75" s="51"/>
      <c r="F75" s="8"/>
      <c r="G75" s="51"/>
      <c r="H75" s="8"/>
      <c r="I75" s="51"/>
      <c r="J75" s="8"/>
      <c r="K75" s="51"/>
      <c r="L75" s="47"/>
      <c r="M75" s="10"/>
      <c r="N75" s="49"/>
      <c r="O75" s="25" t="str">
        <f>IF(D75=0,"午前"&amp;"  時間"&amp;"  　分","午前"&amp;HOUR(V75)&amp;"時"&amp;MINUTE(V75)&amp;"分")</f>
        <v>午前  時間  　分</v>
      </c>
      <c r="P75" s="47"/>
      <c r="Q75" s="8"/>
      <c r="R75" s="51"/>
      <c r="S75" s="72"/>
      <c r="V75" s="5">
        <f t="shared" si="1"/>
        <v>0</v>
      </c>
    </row>
    <row r="76" spans="1:22" x14ac:dyDescent="0.15">
      <c r="A76" s="75"/>
      <c r="B76" s="53" t="s">
        <v>23</v>
      </c>
      <c r="C76" s="54"/>
      <c r="D76" s="54"/>
      <c r="E76" s="54"/>
      <c r="F76" s="54"/>
      <c r="G76" s="54"/>
      <c r="H76" s="54"/>
      <c r="I76" s="54"/>
      <c r="J76" s="54"/>
      <c r="K76" s="54"/>
      <c r="L76" s="54" t="s">
        <v>12</v>
      </c>
      <c r="M76" s="54"/>
      <c r="N76" s="54"/>
      <c r="O76" s="54"/>
      <c r="P76" s="54"/>
      <c r="Q76" s="54"/>
      <c r="R76" s="54"/>
      <c r="S76" s="55"/>
      <c r="V76" s="5"/>
    </row>
    <row r="77" spans="1:22" x14ac:dyDescent="0.15">
      <c r="A77" s="75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40"/>
      <c r="V77" s="5"/>
    </row>
    <row r="78" spans="1:22" x14ac:dyDescent="0.15">
      <c r="A78" s="75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40"/>
      <c r="V78" s="5"/>
    </row>
    <row r="79" spans="1:22" ht="14.25" thickBot="1" x14ac:dyDescent="0.2">
      <c r="A79" s="76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2"/>
      <c r="V79" s="5"/>
    </row>
    <row r="80" spans="1:22" ht="13.5" customHeight="1" thickBot="1" x14ac:dyDescent="0.2">
      <c r="A80" s="74">
        <f ca="1">A74+1</f>
        <v>43447</v>
      </c>
      <c r="B80" s="59" t="s">
        <v>5</v>
      </c>
      <c r="C80" s="27" t="s">
        <v>2</v>
      </c>
      <c r="D80" s="11"/>
      <c r="E80" s="60" t="s">
        <v>0</v>
      </c>
      <c r="F80" s="11"/>
      <c r="G80" s="60" t="s">
        <v>1</v>
      </c>
      <c r="H80" s="11"/>
      <c r="I80" s="60" t="s">
        <v>0</v>
      </c>
      <c r="J80" s="11"/>
      <c r="K80" s="60" t="s">
        <v>4</v>
      </c>
      <c r="L80" s="59" t="s">
        <v>6</v>
      </c>
      <c r="M80" s="9"/>
      <c r="N80" s="48" t="s">
        <v>13</v>
      </c>
      <c r="O80" s="25" t="str">
        <f>IF(D80=0,"午前"&amp;"  時間"&amp;" 　 分","午前"&amp;HOUR(V80)&amp;"時"&amp;MINUTE(V80)&amp;"分")</f>
        <v>午前  時間 　 分</v>
      </c>
      <c r="P80" s="59" t="s">
        <v>7</v>
      </c>
      <c r="Q80" s="11"/>
      <c r="R80" s="60" t="s">
        <v>8</v>
      </c>
      <c r="S80" s="61" t="s">
        <v>9</v>
      </c>
      <c r="V80" s="5">
        <f t="shared" si="1"/>
        <v>0</v>
      </c>
    </row>
    <row r="81" spans="1:22" x14ac:dyDescent="0.15">
      <c r="A81" s="75"/>
      <c r="B81" s="47"/>
      <c r="C81" s="26" t="s">
        <v>3</v>
      </c>
      <c r="D81" s="8"/>
      <c r="E81" s="51"/>
      <c r="F81" s="8"/>
      <c r="G81" s="51"/>
      <c r="H81" s="8"/>
      <c r="I81" s="51"/>
      <c r="J81" s="8"/>
      <c r="K81" s="51"/>
      <c r="L81" s="47"/>
      <c r="M81" s="10"/>
      <c r="N81" s="49"/>
      <c r="O81" s="25" t="str">
        <f>IF(D81=0,"午前"&amp;"  時間"&amp;"  　分","午前"&amp;HOUR(V81)&amp;"時"&amp;MINUTE(V81)&amp;"分")</f>
        <v>午前  時間  　分</v>
      </c>
      <c r="P81" s="47"/>
      <c r="Q81" s="8"/>
      <c r="R81" s="51"/>
      <c r="S81" s="40"/>
      <c r="V81" s="5">
        <f t="shared" si="1"/>
        <v>0</v>
      </c>
    </row>
    <row r="82" spans="1:22" x14ac:dyDescent="0.15">
      <c r="A82" s="75"/>
      <c r="B82" s="53" t="s">
        <v>23</v>
      </c>
      <c r="C82" s="54"/>
      <c r="D82" s="54"/>
      <c r="E82" s="54"/>
      <c r="F82" s="54"/>
      <c r="G82" s="54"/>
      <c r="H82" s="54"/>
      <c r="I82" s="54"/>
      <c r="J82" s="54"/>
      <c r="K82" s="54"/>
      <c r="L82" s="54" t="s">
        <v>12</v>
      </c>
      <c r="M82" s="54"/>
      <c r="N82" s="54"/>
      <c r="O82" s="54"/>
      <c r="P82" s="54"/>
      <c r="Q82" s="54"/>
      <c r="R82" s="54"/>
      <c r="S82" s="55"/>
      <c r="V82" s="5"/>
    </row>
    <row r="83" spans="1:22" x14ac:dyDescent="0.15">
      <c r="A83" s="75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40"/>
      <c r="V83" s="5"/>
    </row>
    <row r="84" spans="1:22" x14ac:dyDescent="0.15">
      <c r="A84" s="75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40"/>
      <c r="V84" s="5"/>
    </row>
    <row r="85" spans="1:22" ht="14.25" thickBot="1" x14ac:dyDescent="0.2">
      <c r="A85" s="76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2"/>
      <c r="V85" s="5"/>
    </row>
    <row r="86" spans="1:22" ht="13.5" customHeight="1" thickBot="1" x14ac:dyDescent="0.2">
      <c r="A86" s="74">
        <f ca="1">A80+1</f>
        <v>43448</v>
      </c>
      <c r="B86" s="46" t="s">
        <v>5</v>
      </c>
      <c r="C86" s="25" t="s">
        <v>2</v>
      </c>
      <c r="D86" s="7"/>
      <c r="E86" s="50" t="s">
        <v>0</v>
      </c>
      <c r="F86" s="7"/>
      <c r="G86" s="50" t="s">
        <v>1</v>
      </c>
      <c r="H86" s="7"/>
      <c r="I86" s="50" t="s">
        <v>0</v>
      </c>
      <c r="J86" s="7"/>
      <c r="K86" s="50" t="s">
        <v>4</v>
      </c>
      <c r="L86" s="46" t="s">
        <v>6</v>
      </c>
      <c r="M86" s="9"/>
      <c r="N86" s="48" t="s">
        <v>13</v>
      </c>
      <c r="O86" s="25" t="str">
        <f>IF(D86=0,"午前"&amp;"  時間"&amp;" 　 分","午前"&amp;HOUR(V86)&amp;"時"&amp;MINUTE(V86)&amp;"分")</f>
        <v>午前  時間 　 分</v>
      </c>
      <c r="P86" s="46" t="s">
        <v>7</v>
      </c>
      <c r="Q86" s="7"/>
      <c r="R86" s="50" t="s">
        <v>8</v>
      </c>
      <c r="S86" s="52" t="s">
        <v>9</v>
      </c>
      <c r="V86" s="5">
        <f t="shared" si="1"/>
        <v>0</v>
      </c>
    </row>
    <row r="87" spans="1:22" x14ac:dyDescent="0.15">
      <c r="A87" s="75"/>
      <c r="B87" s="47"/>
      <c r="C87" s="26" t="s">
        <v>3</v>
      </c>
      <c r="D87" s="8"/>
      <c r="E87" s="51"/>
      <c r="F87" s="8"/>
      <c r="G87" s="51"/>
      <c r="H87" s="8"/>
      <c r="I87" s="51"/>
      <c r="J87" s="8"/>
      <c r="K87" s="51"/>
      <c r="L87" s="47"/>
      <c r="M87" s="10"/>
      <c r="N87" s="49"/>
      <c r="O87" s="25" t="str">
        <f>IF(D87=0,"午前"&amp;"  時間"&amp;" 　 分","午前"&amp;HOUR(V87)&amp;"時"&amp;MINUTE(V87)&amp;"分")</f>
        <v>午前  時間 　 分</v>
      </c>
      <c r="P87" s="47"/>
      <c r="Q87" s="8"/>
      <c r="R87" s="51"/>
      <c r="S87" s="40"/>
      <c r="V87" s="5">
        <f t="shared" si="1"/>
        <v>0</v>
      </c>
    </row>
    <row r="88" spans="1:22" x14ac:dyDescent="0.15">
      <c r="A88" s="75"/>
      <c r="B88" s="53" t="s">
        <v>23</v>
      </c>
      <c r="C88" s="54"/>
      <c r="D88" s="54"/>
      <c r="E88" s="54"/>
      <c r="F88" s="54"/>
      <c r="G88" s="54"/>
      <c r="H88" s="54"/>
      <c r="I88" s="54"/>
      <c r="J88" s="54"/>
      <c r="K88" s="54"/>
      <c r="L88" s="54" t="s">
        <v>12</v>
      </c>
      <c r="M88" s="54"/>
      <c r="N88" s="54"/>
      <c r="O88" s="54"/>
      <c r="P88" s="54"/>
      <c r="Q88" s="54"/>
      <c r="R88" s="54"/>
      <c r="S88" s="55"/>
      <c r="V88" s="5"/>
    </row>
    <row r="89" spans="1:22" x14ac:dyDescent="0.15">
      <c r="A89" s="75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40"/>
      <c r="V89" s="5"/>
    </row>
    <row r="90" spans="1:22" x14ac:dyDescent="0.15">
      <c r="A90" s="75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40"/>
      <c r="V90" s="5"/>
    </row>
    <row r="91" spans="1:22" ht="14.25" thickBot="1" x14ac:dyDescent="0.2">
      <c r="A91" s="76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2"/>
      <c r="V91" s="5"/>
    </row>
    <row r="92" spans="1:22" ht="13.5" customHeight="1" thickBot="1" x14ac:dyDescent="0.2">
      <c r="A92" s="74">
        <f ca="1">A86+1</f>
        <v>43449</v>
      </c>
      <c r="B92" s="59" t="s">
        <v>5</v>
      </c>
      <c r="C92" s="27" t="s">
        <v>2</v>
      </c>
      <c r="D92" s="11"/>
      <c r="E92" s="60" t="s">
        <v>0</v>
      </c>
      <c r="F92" s="11"/>
      <c r="G92" s="60" t="s">
        <v>1</v>
      </c>
      <c r="H92" s="11"/>
      <c r="I92" s="60" t="s">
        <v>0</v>
      </c>
      <c r="J92" s="11"/>
      <c r="K92" s="60" t="s">
        <v>4</v>
      </c>
      <c r="L92" s="59" t="s">
        <v>6</v>
      </c>
      <c r="M92" s="9"/>
      <c r="N92" s="48" t="s">
        <v>13</v>
      </c>
      <c r="O92" s="25" t="str">
        <f>IF(D92=0,"午前"&amp;"  時間"&amp;" 　 分","午前"&amp;HOUR(V92)&amp;"時"&amp;MINUTE(V92)&amp;"分")</f>
        <v>午前  時間 　 分</v>
      </c>
      <c r="P92" s="59" t="s">
        <v>7</v>
      </c>
      <c r="Q92" s="11"/>
      <c r="R92" s="60" t="s">
        <v>8</v>
      </c>
      <c r="S92" s="61" t="s">
        <v>9</v>
      </c>
      <c r="V92" s="5">
        <f t="shared" si="1"/>
        <v>0</v>
      </c>
    </row>
    <row r="93" spans="1:22" x14ac:dyDescent="0.15">
      <c r="A93" s="75"/>
      <c r="B93" s="47"/>
      <c r="C93" s="26" t="s">
        <v>3</v>
      </c>
      <c r="D93" s="8"/>
      <c r="E93" s="51"/>
      <c r="F93" s="8"/>
      <c r="G93" s="51"/>
      <c r="H93" s="8"/>
      <c r="I93" s="51"/>
      <c r="J93" s="8"/>
      <c r="K93" s="51"/>
      <c r="L93" s="47"/>
      <c r="M93" s="10"/>
      <c r="N93" s="49"/>
      <c r="O93" s="25" t="str">
        <f>IF(D93=0,"午前"&amp;"  時間"&amp;"  　分","午前"&amp;HOUR(V93)&amp;"時"&amp;MINUTE(V93)&amp;"分")</f>
        <v>午前  時間  　分</v>
      </c>
      <c r="P93" s="47"/>
      <c r="Q93" s="8"/>
      <c r="R93" s="51"/>
      <c r="S93" s="40"/>
      <c r="V93" s="5">
        <f t="shared" si="1"/>
        <v>0</v>
      </c>
    </row>
    <row r="94" spans="1:22" x14ac:dyDescent="0.15">
      <c r="A94" s="75"/>
      <c r="B94" s="53" t="s">
        <v>23</v>
      </c>
      <c r="C94" s="54"/>
      <c r="D94" s="54"/>
      <c r="E94" s="54"/>
      <c r="F94" s="54"/>
      <c r="G94" s="54"/>
      <c r="H94" s="54"/>
      <c r="I94" s="54"/>
      <c r="J94" s="54"/>
      <c r="K94" s="54"/>
      <c r="L94" s="54" t="s">
        <v>12</v>
      </c>
      <c r="M94" s="54"/>
      <c r="N94" s="54"/>
      <c r="O94" s="54"/>
      <c r="P94" s="54"/>
      <c r="Q94" s="54"/>
      <c r="R94" s="54"/>
      <c r="S94" s="55"/>
      <c r="V94" s="5"/>
    </row>
    <row r="95" spans="1:22" x14ac:dyDescent="0.15">
      <c r="A95" s="75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40"/>
      <c r="V95" s="5"/>
    </row>
    <row r="96" spans="1:22" x14ac:dyDescent="0.15">
      <c r="A96" s="75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40"/>
      <c r="V96" s="5"/>
    </row>
    <row r="97" spans="1:22" ht="14.25" thickBot="1" x14ac:dyDescent="0.2">
      <c r="A97" s="76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2"/>
      <c r="V97" s="5"/>
    </row>
    <row r="98" spans="1:22" ht="13.5" customHeight="1" thickBot="1" x14ac:dyDescent="0.2">
      <c r="A98" s="74">
        <f ca="1">A92+1</f>
        <v>43450</v>
      </c>
      <c r="B98" s="46" t="s">
        <v>5</v>
      </c>
      <c r="C98" s="25" t="s">
        <v>2</v>
      </c>
      <c r="D98" s="7"/>
      <c r="E98" s="50" t="s">
        <v>0</v>
      </c>
      <c r="F98" s="7"/>
      <c r="G98" s="50" t="s">
        <v>1</v>
      </c>
      <c r="H98" s="7"/>
      <c r="I98" s="50" t="s">
        <v>0</v>
      </c>
      <c r="J98" s="7"/>
      <c r="K98" s="50" t="s">
        <v>4</v>
      </c>
      <c r="L98" s="46" t="s">
        <v>6</v>
      </c>
      <c r="M98" s="9"/>
      <c r="N98" s="48" t="s">
        <v>13</v>
      </c>
      <c r="O98" s="25" t="str">
        <f>IF(D98=0,"午前"&amp;"  時間"&amp;"  　分","午前"&amp;HOUR(V98)&amp;"時"&amp;MINUTE(V98)&amp;"分")</f>
        <v>午前  時間  　分</v>
      </c>
      <c r="P98" s="46" t="s">
        <v>7</v>
      </c>
      <c r="Q98" s="7"/>
      <c r="R98" s="50" t="s">
        <v>8</v>
      </c>
      <c r="S98" s="52" t="s">
        <v>9</v>
      </c>
      <c r="V98" s="5">
        <f t="shared" si="1"/>
        <v>0</v>
      </c>
    </row>
    <row r="99" spans="1:22" x14ac:dyDescent="0.15">
      <c r="A99" s="75"/>
      <c r="B99" s="47"/>
      <c r="C99" s="26" t="s">
        <v>3</v>
      </c>
      <c r="D99" s="8"/>
      <c r="E99" s="51"/>
      <c r="F99" s="8"/>
      <c r="G99" s="51"/>
      <c r="H99" s="8"/>
      <c r="I99" s="51"/>
      <c r="J99" s="8"/>
      <c r="K99" s="51"/>
      <c r="L99" s="47"/>
      <c r="M99" s="10"/>
      <c r="N99" s="49"/>
      <c r="O99" s="25" t="str">
        <f>IF(D99=0,"午前"&amp;"  時間"&amp;"　  分","午前"&amp;HOUR(V99)&amp;"時"&amp;MINUTE(V99)&amp;"分")</f>
        <v>午前  時間　  分</v>
      </c>
      <c r="P99" s="47"/>
      <c r="Q99" s="8"/>
      <c r="R99" s="51"/>
      <c r="S99" s="40"/>
      <c r="V99" s="5">
        <f t="shared" si="1"/>
        <v>0</v>
      </c>
    </row>
    <row r="100" spans="1:22" x14ac:dyDescent="0.15">
      <c r="A100" s="75"/>
      <c r="B100" s="53" t="s">
        <v>23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 t="s">
        <v>12</v>
      </c>
      <c r="M100" s="54"/>
      <c r="N100" s="54"/>
      <c r="O100" s="54"/>
      <c r="P100" s="54"/>
      <c r="Q100" s="54"/>
      <c r="R100" s="54"/>
      <c r="S100" s="55"/>
      <c r="V100" s="5"/>
    </row>
    <row r="101" spans="1:22" x14ac:dyDescent="0.15">
      <c r="A101" s="75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40"/>
      <c r="V101" s="5"/>
    </row>
    <row r="102" spans="1:22" x14ac:dyDescent="0.15">
      <c r="A102" s="75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40"/>
      <c r="V102" s="5"/>
    </row>
    <row r="103" spans="1:22" ht="14.25" thickBot="1" x14ac:dyDescent="0.2">
      <c r="A103" s="76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2"/>
      <c r="V103" s="5"/>
    </row>
    <row r="104" spans="1:22" ht="13.5" customHeight="1" thickBot="1" x14ac:dyDescent="0.2">
      <c r="A104" s="74">
        <f ca="1">A98+1</f>
        <v>43451</v>
      </c>
      <c r="B104" s="59" t="s">
        <v>5</v>
      </c>
      <c r="C104" s="27" t="s">
        <v>2</v>
      </c>
      <c r="D104" s="11"/>
      <c r="E104" s="60" t="s">
        <v>0</v>
      </c>
      <c r="F104" s="11"/>
      <c r="G104" s="60" t="s">
        <v>1</v>
      </c>
      <c r="H104" s="11"/>
      <c r="I104" s="60" t="s">
        <v>0</v>
      </c>
      <c r="J104" s="11"/>
      <c r="K104" s="60" t="s">
        <v>4</v>
      </c>
      <c r="L104" s="59" t="s">
        <v>6</v>
      </c>
      <c r="M104" s="9"/>
      <c r="N104" s="48" t="s">
        <v>13</v>
      </c>
      <c r="O104" s="25" t="str">
        <f>IF(D104=0,"午前"&amp;"  時間"&amp;"　  分","午前"&amp;HOUR(V104)&amp;"時"&amp;MINUTE(V104)&amp;"分")</f>
        <v>午前  時間　  分</v>
      </c>
      <c r="P104" s="59" t="s">
        <v>7</v>
      </c>
      <c r="Q104" s="11"/>
      <c r="R104" s="60" t="s">
        <v>8</v>
      </c>
      <c r="S104" s="61" t="s">
        <v>9</v>
      </c>
      <c r="V104" s="5">
        <f t="shared" si="1"/>
        <v>0</v>
      </c>
    </row>
    <row r="105" spans="1:22" x14ac:dyDescent="0.15">
      <c r="A105" s="75"/>
      <c r="B105" s="47"/>
      <c r="C105" s="26" t="s">
        <v>3</v>
      </c>
      <c r="D105" s="8"/>
      <c r="E105" s="51"/>
      <c r="F105" s="8"/>
      <c r="G105" s="51"/>
      <c r="H105" s="8"/>
      <c r="I105" s="51"/>
      <c r="J105" s="8"/>
      <c r="K105" s="51"/>
      <c r="L105" s="47"/>
      <c r="M105" s="10"/>
      <c r="N105" s="49"/>
      <c r="O105" s="25" t="str">
        <f>IF(D105=0,"午前"&amp;"  時間"&amp;"  　分","午前"&amp;HOUR(V105)&amp;"時"&amp;MINUTE(V105)&amp;"分")</f>
        <v>午前  時間  　分</v>
      </c>
      <c r="P105" s="47"/>
      <c r="Q105" s="8"/>
      <c r="R105" s="51"/>
      <c r="S105" s="40"/>
      <c r="V105" s="5">
        <f t="shared" si="1"/>
        <v>0</v>
      </c>
    </row>
    <row r="106" spans="1:22" x14ac:dyDescent="0.15">
      <c r="A106" s="75"/>
      <c r="B106" s="53" t="s">
        <v>23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 t="s">
        <v>12</v>
      </c>
      <c r="M106" s="54"/>
      <c r="N106" s="54"/>
      <c r="O106" s="54"/>
      <c r="P106" s="54"/>
      <c r="Q106" s="54"/>
      <c r="R106" s="54"/>
      <c r="S106" s="55"/>
      <c r="V106" s="5"/>
    </row>
    <row r="107" spans="1:22" x14ac:dyDescent="0.15">
      <c r="A107" s="75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40"/>
      <c r="V107" s="5"/>
    </row>
    <row r="108" spans="1:22" x14ac:dyDescent="0.15">
      <c r="A108" s="75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40"/>
      <c r="V108" s="5"/>
    </row>
    <row r="109" spans="1:22" ht="14.25" thickBot="1" x14ac:dyDescent="0.2">
      <c r="A109" s="76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2"/>
      <c r="V109" s="5"/>
    </row>
    <row r="110" spans="1:22" ht="13.5" customHeight="1" thickBot="1" x14ac:dyDescent="0.2">
      <c r="A110" s="74">
        <f ca="1">A104+1</f>
        <v>43452</v>
      </c>
      <c r="B110" s="46" t="s">
        <v>5</v>
      </c>
      <c r="C110" s="25" t="s">
        <v>2</v>
      </c>
      <c r="D110" s="7"/>
      <c r="E110" s="50" t="s">
        <v>0</v>
      </c>
      <c r="F110" s="7"/>
      <c r="G110" s="50" t="s">
        <v>1</v>
      </c>
      <c r="H110" s="7"/>
      <c r="I110" s="50" t="s">
        <v>0</v>
      </c>
      <c r="J110" s="7"/>
      <c r="K110" s="50" t="s">
        <v>4</v>
      </c>
      <c r="L110" s="46" t="s">
        <v>6</v>
      </c>
      <c r="M110" s="9"/>
      <c r="N110" s="48" t="s">
        <v>13</v>
      </c>
      <c r="O110" s="25" t="str">
        <f>IF(D110=0,"午前"&amp;"  時間"&amp;"　  分","午前"&amp;HOUR(V110)&amp;"時"&amp;MINUTE(V110)&amp;"分")</f>
        <v>午前  時間　  分</v>
      </c>
      <c r="P110" s="46" t="s">
        <v>7</v>
      </c>
      <c r="Q110" s="7"/>
      <c r="R110" s="50" t="s">
        <v>8</v>
      </c>
      <c r="S110" s="52" t="s">
        <v>9</v>
      </c>
      <c r="V110" s="5">
        <f t="shared" si="1"/>
        <v>0</v>
      </c>
    </row>
    <row r="111" spans="1:22" x14ac:dyDescent="0.15">
      <c r="A111" s="75"/>
      <c r="B111" s="47"/>
      <c r="C111" s="26" t="s">
        <v>3</v>
      </c>
      <c r="D111" s="8"/>
      <c r="E111" s="51"/>
      <c r="F111" s="8"/>
      <c r="G111" s="51"/>
      <c r="H111" s="8"/>
      <c r="I111" s="51"/>
      <c r="J111" s="8"/>
      <c r="K111" s="51"/>
      <c r="L111" s="47"/>
      <c r="M111" s="10"/>
      <c r="N111" s="49"/>
      <c r="O111" s="25" t="str">
        <f>IF(D111=0,"午前"&amp;"  時間"&amp;" 　 分","午前"&amp;HOUR(V111)&amp;"時"&amp;MINUTE(V111)&amp;"分")</f>
        <v>午前  時間 　 分</v>
      </c>
      <c r="P111" s="47"/>
      <c r="Q111" s="8"/>
      <c r="R111" s="51"/>
      <c r="S111" s="40"/>
      <c r="V111" s="5">
        <f t="shared" si="1"/>
        <v>0</v>
      </c>
    </row>
    <row r="112" spans="1:22" x14ac:dyDescent="0.15">
      <c r="A112" s="75"/>
      <c r="B112" s="53" t="s">
        <v>23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 t="s">
        <v>12</v>
      </c>
      <c r="M112" s="54"/>
      <c r="N112" s="54"/>
      <c r="O112" s="54"/>
      <c r="P112" s="54"/>
      <c r="Q112" s="54"/>
      <c r="R112" s="54"/>
      <c r="S112" s="55"/>
      <c r="V112" s="5"/>
    </row>
    <row r="113" spans="1:22" x14ac:dyDescent="0.15">
      <c r="A113" s="75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40"/>
      <c r="V113" s="5"/>
    </row>
    <row r="114" spans="1:22" x14ac:dyDescent="0.15">
      <c r="A114" s="75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40"/>
      <c r="V114" s="5"/>
    </row>
    <row r="115" spans="1:22" ht="14.25" thickBot="1" x14ac:dyDescent="0.2">
      <c r="A115" s="76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2"/>
      <c r="V115" s="5"/>
    </row>
    <row r="116" spans="1:22" x14ac:dyDescent="0.15">
      <c r="V116" s="5"/>
    </row>
    <row r="117" spans="1:22" x14ac:dyDescent="0.15">
      <c r="Q117" s="2" t="s">
        <v>14</v>
      </c>
      <c r="R117" s="24">
        <f>R1</f>
        <v>0</v>
      </c>
      <c r="S117" s="3" t="s">
        <v>15</v>
      </c>
      <c r="V117" s="5"/>
    </row>
    <row r="118" spans="1:22" ht="18.75" x14ac:dyDescent="0.15">
      <c r="A118" s="68" t="str">
        <f>A2</f>
        <v>作 業 （研 修） 日 誌 【研 修 責 任 者】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V118" s="5"/>
    </row>
    <row r="119" spans="1:22" ht="14.25" thickBot="1" x14ac:dyDescent="0.2">
      <c r="O119" s="69" t="s">
        <v>11</v>
      </c>
      <c r="P119" s="69"/>
      <c r="Q119" s="69"/>
      <c r="R119" s="69"/>
      <c r="S119" s="69"/>
      <c r="V119" s="5"/>
    </row>
    <row r="120" spans="1:22" ht="13.5" customHeight="1" thickBot="1" x14ac:dyDescent="0.2">
      <c r="A120" s="74">
        <f ca="1">A110+1</f>
        <v>43453</v>
      </c>
      <c r="B120" s="46" t="s">
        <v>5</v>
      </c>
      <c r="C120" s="25" t="s">
        <v>2</v>
      </c>
      <c r="D120" s="7"/>
      <c r="E120" s="50" t="s">
        <v>0</v>
      </c>
      <c r="F120" s="7"/>
      <c r="G120" s="50" t="s">
        <v>1</v>
      </c>
      <c r="H120" s="7"/>
      <c r="I120" s="50" t="s">
        <v>0</v>
      </c>
      <c r="J120" s="7"/>
      <c r="K120" s="50" t="s">
        <v>4</v>
      </c>
      <c r="L120" s="46" t="s">
        <v>6</v>
      </c>
      <c r="M120" s="9"/>
      <c r="N120" s="48" t="s">
        <v>13</v>
      </c>
      <c r="O120" s="25" t="str">
        <f>IF(D120=0,"午前"&amp;"  時間"&amp;"　  分","午前"&amp;HOUR(V120)&amp;"時"&amp;MINUTE(V120)&amp;"分")</f>
        <v>午前  時間　  分</v>
      </c>
      <c r="P120" s="46" t="s">
        <v>7</v>
      </c>
      <c r="Q120" s="7"/>
      <c r="R120" s="50" t="s">
        <v>8</v>
      </c>
      <c r="S120" s="52" t="s">
        <v>9</v>
      </c>
      <c r="V120" s="5">
        <f t="shared" si="1"/>
        <v>0</v>
      </c>
    </row>
    <row r="121" spans="1:22" x14ac:dyDescent="0.15">
      <c r="A121" s="75"/>
      <c r="B121" s="47"/>
      <c r="C121" s="26" t="s">
        <v>3</v>
      </c>
      <c r="D121" s="8"/>
      <c r="E121" s="51"/>
      <c r="F121" s="8"/>
      <c r="G121" s="51"/>
      <c r="H121" s="8"/>
      <c r="I121" s="51"/>
      <c r="J121" s="8"/>
      <c r="K121" s="51"/>
      <c r="L121" s="47"/>
      <c r="M121" s="10"/>
      <c r="N121" s="49"/>
      <c r="O121" s="25" t="str">
        <f>IF(D121=0,"午前"&amp;"  時間"&amp;"　  分","午前"&amp;HOUR(V121)&amp;"時"&amp;MINUTE(V121)&amp;"分")</f>
        <v>午前  時間　  分</v>
      </c>
      <c r="P121" s="47"/>
      <c r="Q121" s="8"/>
      <c r="R121" s="51"/>
      <c r="S121" s="40"/>
      <c r="V121" s="5">
        <f t="shared" si="1"/>
        <v>0</v>
      </c>
    </row>
    <row r="122" spans="1:22" x14ac:dyDescent="0.15">
      <c r="A122" s="75"/>
      <c r="B122" s="53" t="s">
        <v>23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 t="s">
        <v>12</v>
      </c>
      <c r="M122" s="54"/>
      <c r="N122" s="54"/>
      <c r="O122" s="54"/>
      <c r="P122" s="54"/>
      <c r="Q122" s="54"/>
      <c r="R122" s="54"/>
      <c r="S122" s="55"/>
      <c r="V122" s="5"/>
    </row>
    <row r="123" spans="1:22" x14ac:dyDescent="0.15">
      <c r="A123" s="75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4"/>
      <c r="M123" s="64"/>
      <c r="N123" s="64"/>
      <c r="O123" s="64"/>
      <c r="P123" s="64"/>
      <c r="Q123" s="64"/>
      <c r="R123" s="64"/>
      <c r="S123" s="65"/>
      <c r="V123" s="5"/>
    </row>
    <row r="124" spans="1:22" x14ac:dyDescent="0.15">
      <c r="A124" s="75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4"/>
      <c r="M124" s="64"/>
      <c r="N124" s="64"/>
      <c r="O124" s="64"/>
      <c r="P124" s="64"/>
      <c r="Q124" s="64"/>
      <c r="R124" s="64"/>
      <c r="S124" s="65"/>
      <c r="V124" s="5"/>
    </row>
    <row r="125" spans="1:22" ht="14.25" thickBot="1" x14ac:dyDescent="0.2">
      <c r="A125" s="76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6"/>
      <c r="M125" s="66"/>
      <c r="N125" s="66"/>
      <c r="O125" s="66"/>
      <c r="P125" s="66"/>
      <c r="Q125" s="66"/>
      <c r="R125" s="66"/>
      <c r="S125" s="67"/>
      <c r="V125" s="5"/>
    </row>
    <row r="126" spans="1:22" ht="13.5" customHeight="1" thickBot="1" x14ac:dyDescent="0.2">
      <c r="A126" s="74">
        <f ca="1">A120+1</f>
        <v>43454</v>
      </c>
      <c r="B126" s="59" t="s">
        <v>5</v>
      </c>
      <c r="C126" s="27" t="s">
        <v>2</v>
      </c>
      <c r="D126" s="11"/>
      <c r="E126" s="60" t="s">
        <v>0</v>
      </c>
      <c r="F126" s="11"/>
      <c r="G126" s="60" t="s">
        <v>1</v>
      </c>
      <c r="H126" s="11"/>
      <c r="I126" s="60" t="s">
        <v>0</v>
      </c>
      <c r="J126" s="11"/>
      <c r="K126" s="60" t="s">
        <v>4</v>
      </c>
      <c r="L126" s="59" t="s">
        <v>6</v>
      </c>
      <c r="M126" s="9"/>
      <c r="N126" s="48" t="s">
        <v>13</v>
      </c>
      <c r="O126" s="25" t="str">
        <f>IF(D126=0,"午前"&amp;"  時間"&amp;"  　分","午前"&amp;HOUR(V126)&amp;"時"&amp;MINUTE(V126)&amp;"分")</f>
        <v>午前  時間  　分</v>
      </c>
      <c r="P126" s="59" t="s">
        <v>7</v>
      </c>
      <c r="Q126" s="11"/>
      <c r="R126" s="60" t="s">
        <v>8</v>
      </c>
      <c r="S126" s="61" t="s">
        <v>9</v>
      </c>
      <c r="V126" s="5">
        <f t="shared" si="1"/>
        <v>0</v>
      </c>
    </row>
    <row r="127" spans="1:22" x14ac:dyDescent="0.15">
      <c r="A127" s="75"/>
      <c r="B127" s="47"/>
      <c r="C127" s="26" t="s">
        <v>3</v>
      </c>
      <c r="D127" s="8"/>
      <c r="E127" s="51"/>
      <c r="F127" s="8"/>
      <c r="G127" s="51"/>
      <c r="H127" s="8"/>
      <c r="I127" s="51"/>
      <c r="J127" s="8"/>
      <c r="K127" s="51"/>
      <c r="L127" s="47"/>
      <c r="M127" s="10"/>
      <c r="N127" s="49"/>
      <c r="O127" s="25" t="str">
        <f>IF(D127=0,"午前"&amp;"  時間"&amp;" 　 分","午前"&amp;HOUR(V127)&amp;"時"&amp;MINUTE(V127)&amp;"分")</f>
        <v>午前  時間 　 分</v>
      </c>
      <c r="P127" s="47"/>
      <c r="Q127" s="8"/>
      <c r="R127" s="51"/>
      <c r="S127" s="40"/>
      <c r="V127" s="5">
        <f t="shared" si="1"/>
        <v>0</v>
      </c>
    </row>
    <row r="128" spans="1:22" x14ac:dyDescent="0.15">
      <c r="A128" s="75"/>
      <c r="B128" s="53" t="s">
        <v>23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54" t="s">
        <v>12</v>
      </c>
      <c r="M128" s="54"/>
      <c r="N128" s="54"/>
      <c r="O128" s="54"/>
      <c r="P128" s="54"/>
      <c r="Q128" s="54"/>
      <c r="R128" s="54"/>
      <c r="S128" s="55"/>
      <c r="V128" s="5"/>
    </row>
    <row r="129" spans="1:22" x14ac:dyDescent="0.15">
      <c r="A129" s="75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40"/>
      <c r="V129" s="5"/>
    </row>
    <row r="130" spans="1:22" x14ac:dyDescent="0.15">
      <c r="A130" s="75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40"/>
      <c r="V130" s="5"/>
    </row>
    <row r="131" spans="1:22" ht="14.25" thickBot="1" x14ac:dyDescent="0.2">
      <c r="A131" s="76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2"/>
      <c r="V131" s="5"/>
    </row>
    <row r="132" spans="1:22" ht="13.5" customHeight="1" thickBot="1" x14ac:dyDescent="0.2">
      <c r="A132" s="74">
        <f ca="1">A126+1</f>
        <v>43455</v>
      </c>
      <c r="B132" s="46" t="s">
        <v>5</v>
      </c>
      <c r="C132" s="25" t="s">
        <v>2</v>
      </c>
      <c r="D132" s="7"/>
      <c r="E132" s="50" t="s">
        <v>0</v>
      </c>
      <c r="F132" s="7"/>
      <c r="G132" s="50" t="s">
        <v>1</v>
      </c>
      <c r="H132" s="7"/>
      <c r="I132" s="50" t="s">
        <v>0</v>
      </c>
      <c r="J132" s="7"/>
      <c r="K132" s="50" t="s">
        <v>4</v>
      </c>
      <c r="L132" s="46" t="s">
        <v>6</v>
      </c>
      <c r="M132" s="9"/>
      <c r="N132" s="48" t="s">
        <v>13</v>
      </c>
      <c r="O132" s="25" t="str">
        <f>IF(D132=0,"午前"&amp;"  時間"&amp;"　  分","午前"&amp;HOUR(V132)&amp;"時"&amp;MINUTE(V132)&amp;"分")</f>
        <v>午前  時間　  分</v>
      </c>
      <c r="P132" s="46" t="s">
        <v>7</v>
      </c>
      <c r="Q132" s="7"/>
      <c r="R132" s="50" t="s">
        <v>8</v>
      </c>
      <c r="S132" s="52" t="s">
        <v>9</v>
      </c>
      <c r="V132" s="5">
        <f t="shared" si="1"/>
        <v>0</v>
      </c>
    </row>
    <row r="133" spans="1:22" x14ac:dyDescent="0.15">
      <c r="A133" s="75"/>
      <c r="B133" s="47"/>
      <c r="C133" s="26" t="s">
        <v>3</v>
      </c>
      <c r="D133" s="8"/>
      <c r="E133" s="51"/>
      <c r="F133" s="8"/>
      <c r="G133" s="51"/>
      <c r="H133" s="8"/>
      <c r="I133" s="51"/>
      <c r="J133" s="8"/>
      <c r="K133" s="51"/>
      <c r="L133" s="47"/>
      <c r="M133" s="10"/>
      <c r="N133" s="49"/>
      <c r="O133" s="25" t="str">
        <f>IF(D133=0,"午前"&amp;"  時間"&amp;"　  分","午前"&amp;HOUR(V133)&amp;"時"&amp;MINUTE(V133)&amp;"分")</f>
        <v>午前  時間　  分</v>
      </c>
      <c r="P133" s="47"/>
      <c r="Q133" s="8"/>
      <c r="R133" s="51"/>
      <c r="S133" s="40"/>
      <c r="V133" s="5">
        <f t="shared" ref="V133:V196" si="2">TIME(H133,J133,0)-TIME(D133,F133,0)-TIME(0,M133,0)</f>
        <v>0</v>
      </c>
    </row>
    <row r="134" spans="1:22" x14ac:dyDescent="0.15">
      <c r="A134" s="75"/>
      <c r="B134" s="53" t="s">
        <v>23</v>
      </c>
      <c r="C134" s="54"/>
      <c r="D134" s="54"/>
      <c r="E134" s="54"/>
      <c r="F134" s="54"/>
      <c r="G134" s="54"/>
      <c r="H134" s="54"/>
      <c r="I134" s="54"/>
      <c r="J134" s="54"/>
      <c r="K134" s="54"/>
      <c r="L134" s="54" t="s">
        <v>12</v>
      </c>
      <c r="M134" s="54"/>
      <c r="N134" s="54"/>
      <c r="O134" s="54"/>
      <c r="P134" s="54"/>
      <c r="Q134" s="54"/>
      <c r="R134" s="54"/>
      <c r="S134" s="55"/>
      <c r="V134" s="5"/>
    </row>
    <row r="135" spans="1:22" x14ac:dyDescent="0.15">
      <c r="A135" s="75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40"/>
      <c r="V135" s="5"/>
    </row>
    <row r="136" spans="1:22" x14ac:dyDescent="0.15">
      <c r="A136" s="75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40"/>
      <c r="V136" s="5"/>
    </row>
    <row r="137" spans="1:22" ht="14.25" thickBot="1" x14ac:dyDescent="0.2">
      <c r="A137" s="76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2"/>
      <c r="V137" s="5"/>
    </row>
    <row r="138" spans="1:22" ht="13.5" customHeight="1" thickBot="1" x14ac:dyDescent="0.2">
      <c r="A138" s="74">
        <f ca="1">A132+1</f>
        <v>43456</v>
      </c>
      <c r="B138" s="59" t="s">
        <v>5</v>
      </c>
      <c r="C138" s="27" t="s">
        <v>2</v>
      </c>
      <c r="D138" s="11"/>
      <c r="E138" s="60" t="s">
        <v>0</v>
      </c>
      <c r="F138" s="11"/>
      <c r="G138" s="60" t="s">
        <v>1</v>
      </c>
      <c r="H138" s="11"/>
      <c r="I138" s="60" t="s">
        <v>0</v>
      </c>
      <c r="J138" s="11"/>
      <c r="K138" s="60" t="s">
        <v>4</v>
      </c>
      <c r="L138" s="59" t="s">
        <v>6</v>
      </c>
      <c r="M138" s="9"/>
      <c r="N138" s="48" t="s">
        <v>13</v>
      </c>
      <c r="O138" s="25" t="str">
        <f>IF(D138=0,"午前"&amp;"  時間"&amp;"　  分","午前"&amp;HOUR(V138)&amp;"時"&amp;MINUTE(V138)&amp;"分")</f>
        <v>午前  時間　  分</v>
      </c>
      <c r="P138" s="59" t="s">
        <v>7</v>
      </c>
      <c r="Q138" s="11"/>
      <c r="R138" s="60" t="s">
        <v>8</v>
      </c>
      <c r="S138" s="61" t="s">
        <v>9</v>
      </c>
      <c r="V138" s="5">
        <f t="shared" si="2"/>
        <v>0</v>
      </c>
    </row>
    <row r="139" spans="1:22" x14ac:dyDescent="0.15">
      <c r="A139" s="75"/>
      <c r="B139" s="47"/>
      <c r="C139" s="26" t="s">
        <v>3</v>
      </c>
      <c r="D139" s="8"/>
      <c r="E139" s="51"/>
      <c r="F139" s="8"/>
      <c r="G139" s="51"/>
      <c r="H139" s="8"/>
      <c r="I139" s="51"/>
      <c r="J139" s="8"/>
      <c r="K139" s="51"/>
      <c r="L139" s="47"/>
      <c r="M139" s="10"/>
      <c r="N139" s="49"/>
      <c r="O139" s="25" t="str">
        <f>IF(D139=0,"午前"&amp;"  時間"&amp;" 　 分","午前"&amp;HOUR(V139)&amp;"時"&amp;MINUTE(V139)&amp;"分")</f>
        <v>午前  時間 　 分</v>
      </c>
      <c r="P139" s="47"/>
      <c r="Q139" s="8"/>
      <c r="R139" s="51"/>
      <c r="S139" s="40"/>
      <c r="V139" s="5">
        <f t="shared" si="2"/>
        <v>0</v>
      </c>
    </row>
    <row r="140" spans="1:22" x14ac:dyDescent="0.15">
      <c r="A140" s="75"/>
      <c r="B140" s="53" t="s">
        <v>23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 t="s">
        <v>12</v>
      </c>
      <c r="M140" s="54"/>
      <c r="N140" s="54"/>
      <c r="O140" s="54"/>
      <c r="P140" s="54"/>
      <c r="Q140" s="54"/>
      <c r="R140" s="54"/>
      <c r="S140" s="55"/>
      <c r="V140" s="5"/>
    </row>
    <row r="141" spans="1:22" x14ac:dyDescent="0.15">
      <c r="A141" s="75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40"/>
      <c r="V141" s="5"/>
    </row>
    <row r="142" spans="1:22" x14ac:dyDescent="0.15">
      <c r="A142" s="75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40"/>
      <c r="V142" s="5"/>
    </row>
    <row r="143" spans="1:22" ht="14.25" thickBot="1" x14ac:dyDescent="0.2">
      <c r="A143" s="76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2"/>
      <c r="V143" s="5"/>
    </row>
    <row r="144" spans="1:22" ht="13.5" customHeight="1" thickBot="1" x14ac:dyDescent="0.2">
      <c r="A144" s="74">
        <f ca="1">A138+1</f>
        <v>43457</v>
      </c>
      <c r="B144" s="46" t="s">
        <v>5</v>
      </c>
      <c r="C144" s="25" t="s">
        <v>2</v>
      </c>
      <c r="D144" s="7"/>
      <c r="E144" s="50" t="s">
        <v>0</v>
      </c>
      <c r="F144" s="7"/>
      <c r="G144" s="50" t="s">
        <v>1</v>
      </c>
      <c r="H144" s="7"/>
      <c r="I144" s="50" t="s">
        <v>0</v>
      </c>
      <c r="J144" s="7"/>
      <c r="K144" s="50" t="s">
        <v>4</v>
      </c>
      <c r="L144" s="46" t="s">
        <v>6</v>
      </c>
      <c r="M144" s="9"/>
      <c r="N144" s="48" t="s">
        <v>13</v>
      </c>
      <c r="O144" s="25" t="str">
        <f>IF(D144=0,"午前"&amp;"  時間"&amp;"　  分","午前"&amp;HOUR(V144)&amp;"時"&amp;MINUTE(V144)&amp;"分")</f>
        <v>午前  時間　  分</v>
      </c>
      <c r="P144" s="46" t="s">
        <v>7</v>
      </c>
      <c r="Q144" s="7"/>
      <c r="R144" s="50" t="s">
        <v>8</v>
      </c>
      <c r="S144" s="52" t="s">
        <v>9</v>
      </c>
      <c r="V144" s="5">
        <f t="shared" si="2"/>
        <v>0</v>
      </c>
    </row>
    <row r="145" spans="1:22" x14ac:dyDescent="0.15">
      <c r="A145" s="75"/>
      <c r="B145" s="47"/>
      <c r="C145" s="26" t="s">
        <v>3</v>
      </c>
      <c r="D145" s="8"/>
      <c r="E145" s="51"/>
      <c r="F145" s="8"/>
      <c r="G145" s="51"/>
      <c r="H145" s="8"/>
      <c r="I145" s="51"/>
      <c r="J145" s="8"/>
      <c r="K145" s="51"/>
      <c r="L145" s="47"/>
      <c r="M145" s="10"/>
      <c r="N145" s="49"/>
      <c r="O145" s="25" t="str">
        <f>IF(D145=0,"午前"&amp;"  時間"&amp;"　  分","午前"&amp;HOUR(V145)&amp;"時"&amp;MINUTE(V145)&amp;"分")</f>
        <v>午前  時間　  分</v>
      </c>
      <c r="P145" s="47"/>
      <c r="Q145" s="8"/>
      <c r="R145" s="51"/>
      <c r="S145" s="40"/>
      <c r="V145" s="5">
        <f t="shared" si="2"/>
        <v>0</v>
      </c>
    </row>
    <row r="146" spans="1:22" x14ac:dyDescent="0.15">
      <c r="A146" s="75"/>
      <c r="B146" s="53" t="s">
        <v>23</v>
      </c>
      <c r="C146" s="54"/>
      <c r="D146" s="54"/>
      <c r="E146" s="54"/>
      <c r="F146" s="54"/>
      <c r="G146" s="54"/>
      <c r="H146" s="54"/>
      <c r="I146" s="54"/>
      <c r="J146" s="54"/>
      <c r="K146" s="54"/>
      <c r="L146" s="54" t="s">
        <v>12</v>
      </c>
      <c r="M146" s="54"/>
      <c r="N146" s="54"/>
      <c r="O146" s="54"/>
      <c r="P146" s="54"/>
      <c r="Q146" s="54"/>
      <c r="R146" s="54"/>
      <c r="S146" s="55"/>
      <c r="V146" s="5"/>
    </row>
    <row r="147" spans="1:22" x14ac:dyDescent="0.15">
      <c r="A147" s="75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40"/>
      <c r="V147" s="5"/>
    </row>
    <row r="148" spans="1:22" x14ac:dyDescent="0.15">
      <c r="A148" s="75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40"/>
      <c r="V148" s="5"/>
    </row>
    <row r="149" spans="1:22" ht="14.25" thickBot="1" x14ac:dyDescent="0.2">
      <c r="A149" s="76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2"/>
      <c r="V149" s="5"/>
    </row>
    <row r="150" spans="1:22" ht="13.5" customHeight="1" thickBot="1" x14ac:dyDescent="0.2">
      <c r="A150" s="74">
        <f ca="1">A144+1</f>
        <v>43458</v>
      </c>
      <c r="B150" s="59" t="s">
        <v>5</v>
      </c>
      <c r="C150" s="27" t="s">
        <v>2</v>
      </c>
      <c r="D150" s="11"/>
      <c r="E150" s="60" t="s">
        <v>0</v>
      </c>
      <c r="F150" s="11"/>
      <c r="G150" s="60" t="s">
        <v>1</v>
      </c>
      <c r="H150" s="11"/>
      <c r="I150" s="60" t="s">
        <v>0</v>
      </c>
      <c r="J150" s="11"/>
      <c r="K150" s="60" t="s">
        <v>4</v>
      </c>
      <c r="L150" s="59" t="s">
        <v>6</v>
      </c>
      <c r="M150" s="9"/>
      <c r="N150" s="48" t="s">
        <v>13</v>
      </c>
      <c r="O150" s="25" t="str">
        <f>IF(D150=0,"午前"&amp;"  時間"&amp;"　  分","午前"&amp;HOUR(V150)&amp;"時"&amp;MINUTE(V150)&amp;"分")</f>
        <v>午前  時間　  分</v>
      </c>
      <c r="P150" s="59" t="s">
        <v>7</v>
      </c>
      <c r="Q150" s="11"/>
      <c r="R150" s="60" t="s">
        <v>8</v>
      </c>
      <c r="S150" s="61" t="s">
        <v>9</v>
      </c>
      <c r="V150" s="5">
        <f t="shared" si="2"/>
        <v>0</v>
      </c>
    </row>
    <row r="151" spans="1:22" x14ac:dyDescent="0.15">
      <c r="A151" s="75"/>
      <c r="B151" s="47"/>
      <c r="C151" s="26" t="s">
        <v>3</v>
      </c>
      <c r="D151" s="8"/>
      <c r="E151" s="51"/>
      <c r="F151" s="8"/>
      <c r="G151" s="51"/>
      <c r="H151" s="8"/>
      <c r="I151" s="51"/>
      <c r="J151" s="8"/>
      <c r="K151" s="51"/>
      <c r="L151" s="47"/>
      <c r="M151" s="10"/>
      <c r="N151" s="49"/>
      <c r="O151" s="25" t="str">
        <f>IF(D151=0,"午前"&amp;"  時間"&amp;"　  分","午前"&amp;HOUR(V151)&amp;"時"&amp;MINUTE(V151)&amp;"分")</f>
        <v>午前  時間　  分</v>
      </c>
      <c r="P151" s="47"/>
      <c r="Q151" s="8"/>
      <c r="R151" s="51"/>
      <c r="S151" s="40"/>
      <c r="V151" s="5">
        <f t="shared" si="2"/>
        <v>0</v>
      </c>
    </row>
    <row r="152" spans="1:22" x14ac:dyDescent="0.15">
      <c r="A152" s="75"/>
      <c r="B152" s="53" t="s">
        <v>23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 t="s">
        <v>12</v>
      </c>
      <c r="M152" s="54"/>
      <c r="N152" s="54"/>
      <c r="O152" s="54"/>
      <c r="P152" s="54"/>
      <c r="Q152" s="54"/>
      <c r="R152" s="54"/>
      <c r="S152" s="55"/>
      <c r="V152" s="5"/>
    </row>
    <row r="153" spans="1:22" x14ac:dyDescent="0.15">
      <c r="A153" s="75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40"/>
      <c r="V153" s="5"/>
    </row>
    <row r="154" spans="1:22" x14ac:dyDescent="0.15">
      <c r="A154" s="75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40"/>
      <c r="V154" s="5"/>
    </row>
    <row r="155" spans="1:22" ht="14.25" thickBot="1" x14ac:dyDescent="0.2">
      <c r="A155" s="76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2"/>
      <c r="V155" s="5"/>
    </row>
    <row r="156" spans="1:22" ht="13.5" customHeight="1" thickBot="1" x14ac:dyDescent="0.2">
      <c r="A156" s="74">
        <f ca="1">A150+1</f>
        <v>43459</v>
      </c>
      <c r="B156" s="46" t="s">
        <v>5</v>
      </c>
      <c r="C156" s="25" t="s">
        <v>2</v>
      </c>
      <c r="D156" s="7"/>
      <c r="E156" s="50" t="s">
        <v>0</v>
      </c>
      <c r="F156" s="7"/>
      <c r="G156" s="50" t="s">
        <v>1</v>
      </c>
      <c r="H156" s="7"/>
      <c r="I156" s="50" t="s">
        <v>0</v>
      </c>
      <c r="J156" s="7"/>
      <c r="K156" s="50" t="s">
        <v>4</v>
      </c>
      <c r="L156" s="46" t="s">
        <v>6</v>
      </c>
      <c r="M156" s="9"/>
      <c r="N156" s="48" t="s">
        <v>13</v>
      </c>
      <c r="O156" s="25" t="str">
        <f>IF(D156=0,"午前"&amp;"  時間"&amp;"　  分","午前"&amp;HOUR(V156)&amp;"時"&amp;MINUTE(V156)&amp;"分")</f>
        <v>午前  時間　  分</v>
      </c>
      <c r="P156" s="46" t="s">
        <v>7</v>
      </c>
      <c r="Q156" s="7"/>
      <c r="R156" s="50" t="s">
        <v>8</v>
      </c>
      <c r="S156" s="52" t="s">
        <v>9</v>
      </c>
      <c r="V156" s="5">
        <f t="shared" si="2"/>
        <v>0</v>
      </c>
    </row>
    <row r="157" spans="1:22" x14ac:dyDescent="0.15">
      <c r="A157" s="75"/>
      <c r="B157" s="47"/>
      <c r="C157" s="26" t="s">
        <v>3</v>
      </c>
      <c r="D157" s="8"/>
      <c r="E157" s="51"/>
      <c r="F157" s="8"/>
      <c r="G157" s="51"/>
      <c r="H157" s="8"/>
      <c r="I157" s="51"/>
      <c r="J157" s="8"/>
      <c r="K157" s="51"/>
      <c r="L157" s="47"/>
      <c r="M157" s="10"/>
      <c r="N157" s="49"/>
      <c r="O157" s="25" t="str">
        <f>IF(D157=0,"午前"&amp;"  時間"&amp;"　  分","午前"&amp;HOUR(V157)&amp;"時"&amp;MINUTE(V157)&amp;"分")</f>
        <v>午前  時間　  分</v>
      </c>
      <c r="P157" s="47"/>
      <c r="Q157" s="8"/>
      <c r="R157" s="51"/>
      <c r="S157" s="40"/>
      <c r="V157" s="5">
        <f t="shared" si="2"/>
        <v>0</v>
      </c>
    </row>
    <row r="158" spans="1:22" x14ac:dyDescent="0.15">
      <c r="A158" s="75"/>
      <c r="B158" s="53" t="s">
        <v>23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 t="s">
        <v>12</v>
      </c>
      <c r="M158" s="54"/>
      <c r="N158" s="54"/>
      <c r="O158" s="54"/>
      <c r="P158" s="54"/>
      <c r="Q158" s="54"/>
      <c r="R158" s="54"/>
      <c r="S158" s="55"/>
      <c r="V158" s="5"/>
    </row>
    <row r="159" spans="1:22" x14ac:dyDescent="0.15">
      <c r="A159" s="75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40"/>
      <c r="V159" s="5"/>
    </row>
    <row r="160" spans="1:22" x14ac:dyDescent="0.15">
      <c r="A160" s="75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40"/>
      <c r="V160" s="5"/>
    </row>
    <row r="161" spans="1:22" ht="14.25" thickBot="1" x14ac:dyDescent="0.2">
      <c r="A161" s="76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2"/>
      <c r="V161" s="5"/>
    </row>
    <row r="162" spans="1:22" ht="13.5" customHeight="1" thickBot="1" x14ac:dyDescent="0.2">
      <c r="A162" s="74">
        <f ca="1">A156+1</f>
        <v>43460</v>
      </c>
      <c r="B162" s="59" t="s">
        <v>5</v>
      </c>
      <c r="C162" s="27" t="s">
        <v>2</v>
      </c>
      <c r="D162" s="11"/>
      <c r="E162" s="60" t="s">
        <v>0</v>
      </c>
      <c r="F162" s="11"/>
      <c r="G162" s="70" t="s">
        <v>1</v>
      </c>
      <c r="H162" s="11"/>
      <c r="I162" s="60" t="s">
        <v>0</v>
      </c>
      <c r="J162" s="11"/>
      <c r="K162" s="60" t="s">
        <v>4</v>
      </c>
      <c r="L162" s="59" t="s">
        <v>6</v>
      </c>
      <c r="M162" s="9"/>
      <c r="N162" s="48" t="s">
        <v>13</v>
      </c>
      <c r="O162" s="25" t="str">
        <f>IF(D162=0,"午前"&amp;"  時間"&amp;"　  分","午前"&amp;HOUR(V162)&amp;"時"&amp;MINUTE(V162)&amp;"分")</f>
        <v>午前  時間　  分</v>
      </c>
      <c r="P162" s="59" t="s">
        <v>7</v>
      </c>
      <c r="Q162" s="11"/>
      <c r="R162" s="60" t="s">
        <v>8</v>
      </c>
      <c r="S162" s="61" t="s">
        <v>9</v>
      </c>
      <c r="V162" s="5">
        <f t="shared" si="2"/>
        <v>0</v>
      </c>
    </row>
    <row r="163" spans="1:22" x14ac:dyDescent="0.15">
      <c r="A163" s="75"/>
      <c r="B163" s="47"/>
      <c r="C163" s="26" t="s">
        <v>3</v>
      </c>
      <c r="D163" s="8"/>
      <c r="E163" s="51"/>
      <c r="F163" s="8"/>
      <c r="G163" s="39"/>
      <c r="H163" s="8"/>
      <c r="I163" s="51"/>
      <c r="J163" s="8"/>
      <c r="K163" s="51"/>
      <c r="L163" s="47"/>
      <c r="M163" s="10"/>
      <c r="N163" s="49"/>
      <c r="O163" s="25" t="str">
        <f>IF(D163=0,"午前"&amp;"  時間"&amp;"　  分","午前"&amp;HOUR(V163)&amp;"時"&amp;MINUTE(V163)&amp;"分")</f>
        <v>午前  時間　  分</v>
      </c>
      <c r="P163" s="47"/>
      <c r="Q163" s="8"/>
      <c r="R163" s="51"/>
      <c r="S163" s="40"/>
      <c r="V163" s="5">
        <f t="shared" si="2"/>
        <v>0</v>
      </c>
    </row>
    <row r="164" spans="1:22" x14ac:dyDescent="0.15">
      <c r="A164" s="75"/>
      <c r="B164" s="53" t="s">
        <v>23</v>
      </c>
      <c r="C164" s="54"/>
      <c r="D164" s="54"/>
      <c r="E164" s="54"/>
      <c r="F164" s="54"/>
      <c r="G164" s="54"/>
      <c r="H164" s="54"/>
      <c r="I164" s="54"/>
      <c r="J164" s="54"/>
      <c r="K164" s="54"/>
      <c r="L164" s="54" t="s">
        <v>12</v>
      </c>
      <c r="M164" s="54"/>
      <c r="N164" s="54"/>
      <c r="O164" s="54"/>
      <c r="P164" s="54"/>
      <c r="Q164" s="54"/>
      <c r="R164" s="54"/>
      <c r="S164" s="55"/>
      <c r="V164" s="5"/>
    </row>
    <row r="165" spans="1:22" x14ac:dyDescent="0.15">
      <c r="A165" s="75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40"/>
      <c r="V165" s="5"/>
    </row>
    <row r="166" spans="1:22" x14ac:dyDescent="0.15">
      <c r="A166" s="75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40"/>
      <c r="V166" s="5"/>
    </row>
    <row r="167" spans="1:22" ht="14.25" thickBot="1" x14ac:dyDescent="0.2">
      <c r="A167" s="76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2"/>
      <c r="V167" s="5"/>
    </row>
    <row r="168" spans="1:22" ht="13.5" customHeight="1" thickBot="1" x14ac:dyDescent="0.2">
      <c r="A168" s="74">
        <f ca="1">A162+1</f>
        <v>43461</v>
      </c>
      <c r="B168" s="46" t="s">
        <v>5</v>
      </c>
      <c r="C168" s="25" t="s">
        <v>2</v>
      </c>
      <c r="D168" s="7"/>
      <c r="E168" s="50" t="s">
        <v>0</v>
      </c>
      <c r="F168" s="7"/>
      <c r="G168" s="50" t="s">
        <v>1</v>
      </c>
      <c r="H168" s="7"/>
      <c r="I168" s="50" t="s">
        <v>0</v>
      </c>
      <c r="J168" s="7"/>
      <c r="K168" s="50" t="s">
        <v>4</v>
      </c>
      <c r="L168" s="46" t="s">
        <v>6</v>
      </c>
      <c r="M168" s="9"/>
      <c r="N168" s="48" t="s">
        <v>13</v>
      </c>
      <c r="O168" s="25" t="str">
        <f>IF(D168=0,"午前"&amp;"  時間"&amp;"　  分","午前"&amp;HOUR(V168)&amp;"時"&amp;MINUTE(V168)&amp;"分")</f>
        <v>午前  時間　  分</v>
      </c>
      <c r="P168" s="46" t="s">
        <v>7</v>
      </c>
      <c r="Q168" s="7"/>
      <c r="R168" s="50" t="s">
        <v>8</v>
      </c>
      <c r="S168" s="52" t="s">
        <v>9</v>
      </c>
      <c r="V168" s="5">
        <f t="shared" si="2"/>
        <v>0</v>
      </c>
    </row>
    <row r="169" spans="1:22" x14ac:dyDescent="0.15">
      <c r="A169" s="75"/>
      <c r="B169" s="47"/>
      <c r="C169" s="26" t="s">
        <v>3</v>
      </c>
      <c r="D169" s="8"/>
      <c r="E169" s="51"/>
      <c r="F169" s="8"/>
      <c r="G169" s="51"/>
      <c r="H169" s="8"/>
      <c r="I169" s="51"/>
      <c r="J169" s="8"/>
      <c r="K169" s="51"/>
      <c r="L169" s="47"/>
      <c r="M169" s="10"/>
      <c r="N169" s="49"/>
      <c r="O169" s="25" t="str">
        <f>IF(D169=0,"午前"&amp;"  時間"&amp;"　  分","午前"&amp;HOUR(V169)&amp;"時"&amp;MINUTE(V169)&amp;"分")</f>
        <v>午前  時間　  分</v>
      </c>
      <c r="P169" s="47"/>
      <c r="Q169" s="8"/>
      <c r="R169" s="51"/>
      <c r="S169" s="40"/>
      <c r="V169" s="5">
        <f t="shared" si="2"/>
        <v>0</v>
      </c>
    </row>
    <row r="170" spans="1:22" x14ac:dyDescent="0.15">
      <c r="A170" s="75"/>
      <c r="B170" s="53" t="s">
        <v>23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 t="s">
        <v>12</v>
      </c>
      <c r="M170" s="54"/>
      <c r="N170" s="54"/>
      <c r="O170" s="54"/>
      <c r="P170" s="54"/>
      <c r="Q170" s="54"/>
      <c r="R170" s="54"/>
      <c r="S170" s="55"/>
      <c r="V170" s="5"/>
    </row>
    <row r="171" spans="1:22" x14ac:dyDescent="0.15">
      <c r="A171" s="75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40"/>
      <c r="V171" s="5"/>
    </row>
    <row r="172" spans="1:22" x14ac:dyDescent="0.15">
      <c r="A172" s="75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40"/>
      <c r="V172" s="5"/>
    </row>
    <row r="173" spans="1:22" ht="14.25" thickBot="1" x14ac:dyDescent="0.2">
      <c r="A173" s="76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2"/>
      <c r="V173" s="5"/>
    </row>
    <row r="174" spans="1:22" x14ac:dyDescent="0.15">
      <c r="V174" s="5"/>
    </row>
    <row r="175" spans="1:22" x14ac:dyDescent="0.15">
      <c r="Q175" s="2" t="s">
        <v>14</v>
      </c>
      <c r="R175" s="24">
        <f>R1</f>
        <v>0</v>
      </c>
      <c r="S175" s="3" t="s">
        <v>15</v>
      </c>
      <c r="V175" s="5"/>
    </row>
    <row r="176" spans="1:22" ht="18.75" x14ac:dyDescent="0.15">
      <c r="A176" s="68" t="str">
        <f>A2</f>
        <v>作 業 （研 修） 日 誌 【研 修 責 任 者】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V176" s="5"/>
    </row>
    <row r="177" spans="1:22" ht="14.25" thickBot="1" x14ac:dyDescent="0.2">
      <c r="O177" s="69" t="s">
        <v>11</v>
      </c>
      <c r="P177" s="69"/>
      <c r="Q177" s="69"/>
      <c r="R177" s="69"/>
      <c r="S177" s="69"/>
      <c r="V177" s="5"/>
    </row>
    <row r="178" spans="1:22" ht="13.5" customHeight="1" thickBot="1" x14ac:dyDescent="0.2">
      <c r="A178" s="74">
        <f ca="1">A168+1</f>
        <v>43462</v>
      </c>
      <c r="B178" s="46" t="s">
        <v>5</v>
      </c>
      <c r="C178" s="25" t="s">
        <v>2</v>
      </c>
      <c r="D178" s="7"/>
      <c r="E178" s="50" t="s">
        <v>0</v>
      </c>
      <c r="F178" s="7"/>
      <c r="G178" s="50" t="s">
        <v>1</v>
      </c>
      <c r="H178" s="7"/>
      <c r="I178" s="50" t="s">
        <v>0</v>
      </c>
      <c r="J178" s="7"/>
      <c r="K178" s="50" t="s">
        <v>4</v>
      </c>
      <c r="L178" s="46" t="s">
        <v>6</v>
      </c>
      <c r="M178" s="9"/>
      <c r="N178" s="48" t="s">
        <v>13</v>
      </c>
      <c r="O178" s="25" t="str">
        <f>IF(D178=0,"午前"&amp;"  時間"&amp;"　  分","午前"&amp;HOUR(V178)&amp;"時"&amp;MINUTE(V178)&amp;"分")</f>
        <v>午前  時間　  分</v>
      </c>
      <c r="P178" s="46" t="s">
        <v>7</v>
      </c>
      <c r="Q178" s="7"/>
      <c r="R178" s="50" t="s">
        <v>8</v>
      </c>
      <c r="S178" s="52" t="s">
        <v>9</v>
      </c>
      <c r="V178" s="5">
        <f t="shared" si="2"/>
        <v>0</v>
      </c>
    </row>
    <row r="179" spans="1:22" x14ac:dyDescent="0.15">
      <c r="A179" s="75"/>
      <c r="B179" s="47"/>
      <c r="C179" s="26" t="s">
        <v>3</v>
      </c>
      <c r="D179" s="8"/>
      <c r="E179" s="51"/>
      <c r="F179" s="8"/>
      <c r="G179" s="51"/>
      <c r="H179" s="8"/>
      <c r="I179" s="51"/>
      <c r="J179" s="8"/>
      <c r="K179" s="51"/>
      <c r="L179" s="47"/>
      <c r="M179" s="10"/>
      <c r="N179" s="49"/>
      <c r="O179" s="25" t="str">
        <f>IF(D179=0,"午前"&amp;"  時間"&amp;"　  分","午前"&amp;HOUR(V179)&amp;"時"&amp;MINUTE(V179)&amp;"分")</f>
        <v>午前  時間　  分</v>
      </c>
      <c r="P179" s="47"/>
      <c r="Q179" s="8"/>
      <c r="R179" s="51"/>
      <c r="S179" s="40"/>
      <c r="V179" s="5">
        <f t="shared" si="2"/>
        <v>0</v>
      </c>
    </row>
    <row r="180" spans="1:22" x14ac:dyDescent="0.15">
      <c r="A180" s="75"/>
      <c r="B180" s="53" t="s">
        <v>23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 t="s">
        <v>12</v>
      </c>
      <c r="M180" s="54"/>
      <c r="N180" s="54"/>
      <c r="O180" s="54"/>
      <c r="P180" s="54"/>
      <c r="Q180" s="54"/>
      <c r="R180" s="54"/>
      <c r="S180" s="55"/>
      <c r="V180" s="5"/>
    </row>
    <row r="181" spans="1:22" x14ac:dyDescent="0.15">
      <c r="A181" s="75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4"/>
      <c r="M181" s="64"/>
      <c r="N181" s="64"/>
      <c r="O181" s="64"/>
      <c r="P181" s="64"/>
      <c r="Q181" s="64"/>
      <c r="R181" s="64"/>
      <c r="S181" s="65"/>
      <c r="V181" s="5"/>
    </row>
    <row r="182" spans="1:22" x14ac:dyDescent="0.15">
      <c r="A182" s="75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4"/>
      <c r="M182" s="64"/>
      <c r="N182" s="64"/>
      <c r="O182" s="64"/>
      <c r="P182" s="64"/>
      <c r="Q182" s="64"/>
      <c r="R182" s="64"/>
      <c r="S182" s="65"/>
      <c r="V182" s="5"/>
    </row>
    <row r="183" spans="1:22" ht="14.25" thickBot="1" x14ac:dyDescent="0.2">
      <c r="A183" s="76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6"/>
      <c r="M183" s="66"/>
      <c r="N183" s="66"/>
      <c r="O183" s="66"/>
      <c r="P183" s="66"/>
      <c r="Q183" s="66"/>
      <c r="R183" s="66"/>
      <c r="S183" s="67"/>
      <c r="V183" s="5"/>
    </row>
    <row r="184" spans="1:22" ht="13.5" customHeight="1" thickBot="1" x14ac:dyDescent="0.2">
      <c r="A184" s="74">
        <f ca="1">A178+1</f>
        <v>43463</v>
      </c>
      <c r="B184" s="59" t="s">
        <v>5</v>
      </c>
      <c r="C184" s="27" t="s">
        <v>2</v>
      </c>
      <c r="D184" s="11"/>
      <c r="E184" s="60" t="s">
        <v>0</v>
      </c>
      <c r="F184" s="11"/>
      <c r="G184" s="60" t="s">
        <v>1</v>
      </c>
      <c r="H184" s="11"/>
      <c r="I184" s="60" t="s">
        <v>0</v>
      </c>
      <c r="J184" s="11"/>
      <c r="K184" s="60" t="s">
        <v>4</v>
      </c>
      <c r="L184" s="59" t="s">
        <v>6</v>
      </c>
      <c r="M184" s="9"/>
      <c r="N184" s="48" t="s">
        <v>13</v>
      </c>
      <c r="O184" s="25" t="str">
        <f>IF(D184=0,"午前"&amp;"  時間"&amp;"　  分","午前"&amp;HOUR(V184)&amp;"時"&amp;MINUTE(V184)&amp;"分")</f>
        <v>午前  時間　  分</v>
      </c>
      <c r="P184" s="59" t="s">
        <v>7</v>
      </c>
      <c r="Q184" s="11"/>
      <c r="R184" s="60" t="s">
        <v>8</v>
      </c>
      <c r="S184" s="61" t="s">
        <v>9</v>
      </c>
      <c r="V184" s="5">
        <f t="shared" si="2"/>
        <v>0</v>
      </c>
    </row>
    <row r="185" spans="1:22" x14ac:dyDescent="0.15">
      <c r="A185" s="75"/>
      <c r="B185" s="47"/>
      <c r="C185" s="26" t="s">
        <v>3</v>
      </c>
      <c r="D185" s="8"/>
      <c r="E185" s="51"/>
      <c r="F185" s="8"/>
      <c r="G185" s="51"/>
      <c r="H185" s="8"/>
      <c r="I185" s="51"/>
      <c r="J185" s="8"/>
      <c r="K185" s="51"/>
      <c r="L185" s="47"/>
      <c r="M185" s="10"/>
      <c r="N185" s="49"/>
      <c r="O185" s="25" t="str">
        <f>IF(D185=0,"午前"&amp;"  時間"&amp;"　  分","午前"&amp;HOUR(V185)&amp;"時"&amp;MINUTE(V185)&amp;"分")</f>
        <v>午前  時間　  分</v>
      </c>
      <c r="P185" s="47"/>
      <c r="Q185" s="8"/>
      <c r="R185" s="51"/>
      <c r="S185" s="40"/>
      <c r="V185" s="5">
        <f t="shared" si="2"/>
        <v>0</v>
      </c>
    </row>
    <row r="186" spans="1:22" x14ac:dyDescent="0.15">
      <c r="A186" s="75"/>
      <c r="B186" s="53" t="s">
        <v>23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 t="s">
        <v>12</v>
      </c>
      <c r="M186" s="54"/>
      <c r="N186" s="54"/>
      <c r="O186" s="54"/>
      <c r="P186" s="54"/>
      <c r="Q186" s="54"/>
      <c r="R186" s="54"/>
      <c r="S186" s="55"/>
      <c r="V186" s="5"/>
    </row>
    <row r="187" spans="1:22" x14ac:dyDescent="0.15">
      <c r="A187" s="75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40"/>
      <c r="V187" s="5"/>
    </row>
    <row r="188" spans="1:22" x14ac:dyDescent="0.15">
      <c r="A188" s="75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40"/>
      <c r="V188" s="5"/>
    </row>
    <row r="189" spans="1:22" ht="14.25" thickBot="1" x14ac:dyDescent="0.2">
      <c r="A189" s="76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2"/>
      <c r="V189" s="5"/>
    </row>
    <row r="190" spans="1:22" ht="13.5" customHeight="1" thickBot="1" x14ac:dyDescent="0.2">
      <c r="A190" s="74">
        <f ca="1">A184+1</f>
        <v>43464</v>
      </c>
      <c r="B190" s="46" t="s">
        <v>5</v>
      </c>
      <c r="C190" s="25" t="s">
        <v>2</v>
      </c>
      <c r="D190" s="7"/>
      <c r="E190" s="50" t="s">
        <v>0</v>
      </c>
      <c r="F190" s="7"/>
      <c r="G190" s="50" t="s">
        <v>1</v>
      </c>
      <c r="H190" s="7"/>
      <c r="I190" s="50" t="s">
        <v>0</v>
      </c>
      <c r="J190" s="7"/>
      <c r="K190" s="50" t="s">
        <v>4</v>
      </c>
      <c r="L190" s="46" t="s">
        <v>6</v>
      </c>
      <c r="M190" s="9"/>
      <c r="N190" s="48" t="s">
        <v>13</v>
      </c>
      <c r="O190" s="25" t="str">
        <f>IF(D190=0,"午前"&amp;"  時間"&amp;"　  分","午前"&amp;HOUR(V190)&amp;"時"&amp;MINUTE(V190)&amp;"分")</f>
        <v>午前  時間　  分</v>
      </c>
      <c r="P190" s="46" t="s">
        <v>7</v>
      </c>
      <c r="Q190" s="7"/>
      <c r="R190" s="50" t="s">
        <v>8</v>
      </c>
      <c r="S190" s="52" t="s">
        <v>9</v>
      </c>
      <c r="V190" s="5">
        <f t="shared" si="2"/>
        <v>0</v>
      </c>
    </row>
    <row r="191" spans="1:22" x14ac:dyDescent="0.15">
      <c r="A191" s="75"/>
      <c r="B191" s="47"/>
      <c r="C191" s="26" t="s">
        <v>3</v>
      </c>
      <c r="D191" s="8"/>
      <c r="E191" s="51"/>
      <c r="F191" s="8"/>
      <c r="G191" s="51"/>
      <c r="H191" s="8"/>
      <c r="I191" s="51"/>
      <c r="J191" s="8"/>
      <c r="K191" s="51"/>
      <c r="L191" s="47"/>
      <c r="M191" s="10"/>
      <c r="N191" s="49"/>
      <c r="O191" s="25" t="str">
        <f>IF(D191=0,"午前"&amp;"  時間"&amp;"　  分","午前"&amp;HOUR(V191)&amp;"時"&amp;MINUTE(V191)&amp;"分")</f>
        <v>午前  時間　  分</v>
      </c>
      <c r="P191" s="47"/>
      <c r="Q191" s="8"/>
      <c r="R191" s="51"/>
      <c r="S191" s="40"/>
      <c r="V191" s="5">
        <f t="shared" si="2"/>
        <v>0</v>
      </c>
    </row>
    <row r="192" spans="1:22" x14ac:dyDescent="0.15">
      <c r="A192" s="75"/>
      <c r="B192" s="53" t="s">
        <v>23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 t="s">
        <v>12</v>
      </c>
      <c r="M192" s="54"/>
      <c r="N192" s="54"/>
      <c r="O192" s="54"/>
      <c r="P192" s="54"/>
      <c r="Q192" s="54"/>
      <c r="R192" s="54"/>
      <c r="S192" s="55"/>
      <c r="V192" s="5"/>
    </row>
    <row r="193" spans="1:22" x14ac:dyDescent="0.15">
      <c r="A193" s="75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40"/>
      <c r="V193" s="5"/>
    </row>
    <row r="194" spans="1:22" x14ac:dyDescent="0.15">
      <c r="A194" s="75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40"/>
      <c r="V194" s="5"/>
    </row>
    <row r="195" spans="1:22" ht="14.25" thickBot="1" x14ac:dyDescent="0.2">
      <c r="A195" s="76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2"/>
      <c r="V195" s="5"/>
    </row>
    <row r="196" spans="1:22" ht="13.5" customHeight="1" thickBot="1" x14ac:dyDescent="0.2">
      <c r="A196" s="74">
        <f ca="1">A190+1</f>
        <v>43465</v>
      </c>
      <c r="B196" s="46" t="s">
        <v>5</v>
      </c>
      <c r="C196" s="25" t="s">
        <v>2</v>
      </c>
      <c r="D196" s="7"/>
      <c r="E196" s="50" t="s">
        <v>0</v>
      </c>
      <c r="F196" s="7"/>
      <c r="G196" s="50" t="s">
        <v>1</v>
      </c>
      <c r="H196" s="7"/>
      <c r="I196" s="50" t="s">
        <v>0</v>
      </c>
      <c r="J196" s="7"/>
      <c r="K196" s="50" t="s">
        <v>4</v>
      </c>
      <c r="L196" s="46" t="s">
        <v>6</v>
      </c>
      <c r="M196" s="9"/>
      <c r="N196" s="48" t="s">
        <v>13</v>
      </c>
      <c r="O196" s="25" t="str">
        <f>IF(D196=0,"午前"&amp;"  時間"&amp;"　  分","午前"&amp;HOUR(V196)&amp;"時"&amp;MINUTE(V196)&amp;"分")</f>
        <v>午前  時間　  分</v>
      </c>
      <c r="P196" s="46" t="s">
        <v>7</v>
      </c>
      <c r="Q196" s="7"/>
      <c r="R196" s="50" t="s">
        <v>8</v>
      </c>
      <c r="S196" s="52" t="s">
        <v>9</v>
      </c>
      <c r="V196" s="5">
        <f t="shared" si="2"/>
        <v>0</v>
      </c>
    </row>
    <row r="197" spans="1:22" x14ac:dyDescent="0.15">
      <c r="A197" s="75"/>
      <c r="B197" s="47"/>
      <c r="C197" s="26" t="s">
        <v>3</v>
      </c>
      <c r="D197" s="8"/>
      <c r="E197" s="51"/>
      <c r="F197" s="8"/>
      <c r="G197" s="51"/>
      <c r="H197" s="8"/>
      <c r="I197" s="51"/>
      <c r="J197" s="8"/>
      <c r="K197" s="51"/>
      <c r="L197" s="47"/>
      <c r="M197" s="10"/>
      <c r="N197" s="49"/>
      <c r="O197" s="25" t="str">
        <f>IF(D197=0,"午前"&amp;"  時間"&amp;"  　分","午前"&amp;HOUR(V197)&amp;"時"&amp;MINUTE(V197)&amp;"分")</f>
        <v>午前  時間  　分</v>
      </c>
      <c r="P197" s="47"/>
      <c r="Q197" s="8"/>
      <c r="R197" s="51"/>
      <c r="S197" s="40"/>
      <c r="V197" s="5">
        <f t="shared" ref="V197:V227" si="3">TIME(H197,J197,0)-TIME(D197,F197,0)-TIME(0,M197,0)</f>
        <v>0</v>
      </c>
    </row>
    <row r="198" spans="1:22" x14ac:dyDescent="0.15">
      <c r="A198" s="75"/>
      <c r="B198" s="53" t="s">
        <v>23</v>
      </c>
      <c r="C198" s="54"/>
      <c r="D198" s="54"/>
      <c r="E198" s="54"/>
      <c r="F198" s="54"/>
      <c r="G198" s="54"/>
      <c r="H198" s="54"/>
      <c r="I198" s="54"/>
      <c r="J198" s="54"/>
      <c r="K198" s="54"/>
      <c r="L198" s="54" t="s">
        <v>12</v>
      </c>
      <c r="M198" s="54"/>
      <c r="N198" s="54"/>
      <c r="O198" s="54"/>
      <c r="P198" s="54"/>
      <c r="Q198" s="54"/>
      <c r="R198" s="54"/>
      <c r="S198" s="55"/>
      <c r="V198" s="5"/>
    </row>
    <row r="199" spans="1:22" x14ac:dyDescent="0.15">
      <c r="A199" s="75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40"/>
      <c r="V199" s="5"/>
    </row>
    <row r="200" spans="1:22" x14ac:dyDescent="0.15">
      <c r="A200" s="75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40"/>
      <c r="V200" s="5"/>
    </row>
    <row r="201" spans="1:22" ht="14.25" thickBot="1" x14ac:dyDescent="0.2">
      <c r="A201" s="76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2"/>
      <c r="V201" s="5"/>
    </row>
    <row r="202" spans="1:22" ht="13.5" customHeight="1" x14ac:dyDescent="0.15">
      <c r="A202" s="43"/>
      <c r="B202" s="44"/>
      <c r="C202" s="28"/>
      <c r="D202" s="19"/>
      <c r="E202" s="38"/>
      <c r="F202" s="19"/>
      <c r="G202" s="38"/>
      <c r="H202" s="19"/>
      <c r="I202" s="38"/>
      <c r="J202" s="19"/>
      <c r="K202" s="38"/>
      <c r="L202" s="44"/>
      <c r="M202" s="20"/>
      <c r="N202" s="45"/>
      <c r="O202" s="28"/>
      <c r="P202" s="44"/>
      <c r="Q202" s="19"/>
      <c r="R202" s="38"/>
      <c r="S202" s="38"/>
      <c r="V202" s="5">
        <f t="shared" si="3"/>
        <v>0</v>
      </c>
    </row>
    <row r="203" spans="1:22" x14ac:dyDescent="0.15">
      <c r="A203" s="34"/>
      <c r="B203" s="36"/>
      <c r="C203" s="29"/>
      <c r="D203" s="22"/>
      <c r="E203" s="30"/>
      <c r="F203" s="22"/>
      <c r="G203" s="30"/>
      <c r="H203" s="22"/>
      <c r="I203" s="30"/>
      <c r="J203" s="22"/>
      <c r="K203" s="30"/>
      <c r="L203" s="36"/>
      <c r="M203" s="23"/>
      <c r="N203" s="37"/>
      <c r="O203" s="29"/>
      <c r="P203" s="36"/>
      <c r="Q203" s="22"/>
      <c r="R203" s="30"/>
      <c r="S203" s="30"/>
      <c r="V203" s="5">
        <f t="shared" si="3"/>
        <v>0</v>
      </c>
    </row>
    <row r="204" spans="1:22" x14ac:dyDescent="0.15">
      <c r="A204" s="34"/>
      <c r="B204" s="32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V204" s="5"/>
    </row>
    <row r="205" spans="1:22" x14ac:dyDescent="0.15">
      <c r="A205" s="34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V205" s="5"/>
    </row>
    <row r="206" spans="1:22" x14ac:dyDescent="0.15">
      <c r="A206" s="34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V206" s="5"/>
    </row>
    <row r="207" spans="1:22" x14ac:dyDescent="0.15">
      <c r="A207" s="34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V207" s="5"/>
    </row>
    <row r="208" spans="1:22" ht="14.25" customHeight="1" x14ac:dyDescent="0.15">
      <c r="A208" s="34"/>
      <c r="B208" s="35"/>
      <c r="C208" s="29"/>
      <c r="D208" s="22"/>
      <c r="E208" s="30"/>
      <c r="F208" s="22"/>
      <c r="G208" s="30"/>
      <c r="H208" s="22"/>
      <c r="I208" s="30"/>
      <c r="J208" s="22"/>
      <c r="K208" s="30"/>
      <c r="L208" s="35"/>
      <c r="M208" s="23"/>
      <c r="N208" s="37"/>
      <c r="O208" s="29"/>
      <c r="P208" s="35"/>
      <c r="Q208" s="22"/>
      <c r="R208" s="30"/>
      <c r="S208" s="31"/>
      <c r="V208" s="5">
        <f t="shared" si="3"/>
        <v>0</v>
      </c>
    </row>
    <row r="209" spans="1:22" x14ac:dyDescent="0.15">
      <c r="A209" s="34"/>
      <c r="B209" s="36"/>
      <c r="C209" s="29"/>
      <c r="D209" s="22"/>
      <c r="E209" s="30"/>
      <c r="F209" s="22"/>
      <c r="G209" s="30"/>
      <c r="H209" s="22"/>
      <c r="I209" s="30"/>
      <c r="J209" s="22"/>
      <c r="K209" s="30"/>
      <c r="L209" s="36"/>
      <c r="M209" s="23"/>
      <c r="N209" s="37"/>
      <c r="O209" s="29"/>
      <c r="P209" s="36"/>
      <c r="Q209" s="22"/>
      <c r="R209" s="30"/>
      <c r="S209" s="31"/>
      <c r="V209" s="5">
        <f t="shared" si="3"/>
        <v>0</v>
      </c>
    </row>
    <row r="210" spans="1:22" x14ac:dyDescent="0.15">
      <c r="A210" s="34"/>
      <c r="B210" s="32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V210" s="5"/>
    </row>
    <row r="211" spans="1:22" x14ac:dyDescent="0.15">
      <c r="A211" s="34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V211" s="5"/>
    </row>
    <row r="212" spans="1:22" x14ac:dyDescent="0.1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V212" s="5"/>
    </row>
    <row r="213" spans="1:22" x14ac:dyDescent="0.15">
      <c r="A213" s="34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V213" s="5"/>
    </row>
    <row r="214" spans="1:22" ht="14.25" customHeight="1" x14ac:dyDescent="0.15">
      <c r="A214" s="34"/>
      <c r="B214" s="35"/>
      <c r="C214" s="29"/>
      <c r="D214" s="22"/>
      <c r="E214" s="30"/>
      <c r="F214" s="22"/>
      <c r="G214" s="30"/>
      <c r="H214" s="22"/>
      <c r="I214" s="30"/>
      <c r="J214" s="22"/>
      <c r="K214" s="30"/>
      <c r="L214" s="35"/>
      <c r="M214" s="23"/>
      <c r="N214" s="37"/>
      <c r="O214" s="29"/>
      <c r="P214" s="35"/>
      <c r="Q214" s="22"/>
      <c r="R214" s="30"/>
      <c r="S214" s="31"/>
      <c r="V214" s="5">
        <f t="shared" si="3"/>
        <v>0</v>
      </c>
    </row>
    <row r="215" spans="1:22" x14ac:dyDescent="0.15">
      <c r="A215" s="34"/>
      <c r="B215" s="36"/>
      <c r="C215" s="29"/>
      <c r="D215" s="22"/>
      <c r="E215" s="30"/>
      <c r="F215" s="22"/>
      <c r="G215" s="30"/>
      <c r="H215" s="22"/>
      <c r="I215" s="30"/>
      <c r="J215" s="22"/>
      <c r="K215" s="30"/>
      <c r="L215" s="36"/>
      <c r="M215" s="23"/>
      <c r="N215" s="37"/>
      <c r="O215" s="29"/>
      <c r="P215" s="36"/>
      <c r="Q215" s="22"/>
      <c r="R215" s="30"/>
      <c r="S215" s="31"/>
      <c r="V215" s="5">
        <f t="shared" si="3"/>
        <v>0</v>
      </c>
    </row>
    <row r="216" spans="1:22" x14ac:dyDescent="0.15">
      <c r="A216" s="34"/>
      <c r="B216" s="32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V216" s="5"/>
    </row>
    <row r="217" spans="1:22" x14ac:dyDescent="0.15">
      <c r="A217" s="34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V217" s="5"/>
    </row>
    <row r="218" spans="1:22" x14ac:dyDescent="0.15">
      <c r="A218" s="34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V218" s="5"/>
    </row>
    <row r="219" spans="1:22" x14ac:dyDescent="0.15">
      <c r="A219" s="34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V219" s="5"/>
    </row>
    <row r="220" spans="1:22" ht="14.25" customHeight="1" x14ac:dyDescent="0.15">
      <c r="A220" s="34"/>
      <c r="B220" s="35"/>
      <c r="C220" s="29"/>
      <c r="D220" s="22"/>
      <c r="E220" s="30"/>
      <c r="F220" s="22"/>
      <c r="G220" s="30"/>
      <c r="H220" s="22"/>
      <c r="I220" s="30"/>
      <c r="J220" s="22"/>
      <c r="K220" s="30"/>
      <c r="L220" s="35"/>
      <c r="M220" s="23"/>
      <c r="N220" s="37"/>
      <c r="O220" s="29"/>
      <c r="P220" s="35"/>
      <c r="Q220" s="22"/>
      <c r="R220" s="30"/>
      <c r="S220" s="31"/>
      <c r="V220" s="5">
        <f t="shared" si="3"/>
        <v>0</v>
      </c>
    </row>
    <row r="221" spans="1:22" x14ac:dyDescent="0.15">
      <c r="A221" s="34"/>
      <c r="B221" s="36"/>
      <c r="C221" s="29"/>
      <c r="D221" s="22"/>
      <c r="E221" s="30"/>
      <c r="F221" s="22"/>
      <c r="G221" s="30"/>
      <c r="H221" s="22"/>
      <c r="I221" s="30"/>
      <c r="J221" s="22"/>
      <c r="K221" s="30"/>
      <c r="L221" s="36"/>
      <c r="M221" s="23"/>
      <c r="N221" s="37"/>
      <c r="O221" s="29"/>
      <c r="P221" s="36"/>
      <c r="Q221" s="22"/>
      <c r="R221" s="30"/>
      <c r="S221" s="31"/>
      <c r="V221" s="5">
        <f t="shared" si="3"/>
        <v>0</v>
      </c>
    </row>
    <row r="222" spans="1:22" x14ac:dyDescent="0.15">
      <c r="A222" s="34"/>
      <c r="B222" s="32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V222" s="5"/>
    </row>
    <row r="223" spans="1:22" x14ac:dyDescent="0.1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V223" s="5"/>
    </row>
    <row r="224" spans="1:22" x14ac:dyDescent="0.1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V224" s="5"/>
    </row>
    <row r="225" spans="1:22" x14ac:dyDescent="0.15">
      <c r="A225" s="34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V225" s="5"/>
    </row>
    <row r="226" spans="1:22" ht="14.25" customHeight="1" x14ac:dyDescent="0.15">
      <c r="A226" s="34"/>
      <c r="B226" s="35"/>
      <c r="C226" s="29"/>
      <c r="D226" s="22"/>
      <c r="E226" s="30"/>
      <c r="F226" s="22"/>
      <c r="G226" s="30"/>
      <c r="H226" s="22"/>
      <c r="I226" s="30"/>
      <c r="J226" s="22"/>
      <c r="K226" s="30"/>
      <c r="L226" s="35"/>
      <c r="M226" s="23"/>
      <c r="N226" s="37"/>
      <c r="O226" s="29"/>
      <c r="P226" s="35"/>
      <c r="Q226" s="22"/>
      <c r="R226" s="30"/>
      <c r="S226" s="31"/>
      <c r="V226" s="5">
        <f t="shared" si="3"/>
        <v>0</v>
      </c>
    </row>
    <row r="227" spans="1:22" x14ac:dyDescent="0.15">
      <c r="A227" s="34"/>
      <c r="B227" s="36"/>
      <c r="C227" s="29"/>
      <c r="D227" s="22"/>
      <c r="E227" s="30"/>
      <c r="F227" s="22"/>
      <c r="G227" s="30"/>
      <c r="H227" s="22"/>
      <c r="I227" s="30"/>
      <c r="J227" s="22"/>
      <c r="K227" s="30"/>
      <c r="L227" s="36"/>
      <c r="M227" s="23"/>
      <c r="N227" s="37"/>
      <c r="O227" s="29"/>
      <c r="P227" s="36"/>
      <c r="Q227" s="22"/>
      <c r="R227" s="30"/>
      <c r="S227" s="31"/>
      <c r="V227" s="5">
        <f t="shared" si="3"/>
        <v>0</v>
      </c>
    </row>
    <row r="228" spans="1:22" x14ac:dyDescent="0.15">
      <c r="A228" s="34"/>
      <c r="B228" s="32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</row>
    <row r="229" spans="1:22" x14ac:dyDescent="0.15">
      <c r="A229" s="34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</row>
    <row r="230" spans="1:22" x14ac:dyDescent="0.15">
      <c r="A230" s="34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</row>
    <row r="231" spans="1:22" x14ac:dyDescent="0.15">
      <c r="A231" s="34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</row>
  </sheetData>
  <sheetProtection selectLockedCells="1"/>
  <mergeCells count="548">
    <mergeCell ref="R226:R227"/>
    <mergeCell ref="S226:S227"/>
    <mergeCell ref="B228:K228"/>
    <mergeCell ref="L228:S228"/>
    <mergeCell ref="B229:K231"/>
    <mergeCell ref="L229:S231"/>
    <mergeCell ref="L223:S225"/>
    <mergeCell ref="A226:A231"/>
    <mergeCell ref="B226:B227"/>
    <mergeCell ref="E226:E227"/>
    <mergeCell ref="G226:G227"/>
    <mergeCell ref="I226:I227"/>
    <mergeCell ref="K226:K227"/>
    <mergeCell ref="L226:L227"/>
    <mergeCell ref="N226:N227"/>
    <mergeCell ref="P226:P227"/>
    <mergeCell ref="L220:L221"/>
    <mergeCell ref="N220:N221"/>
    <mergeCell ref="P220:P221"/>
    <mergeCell ref="R220:R221"/>
    <mergeCell ref="S220:S221"/>
    <mergeCell ref="B222:K222"/>
    <mergeCell ref="L222:S222"/>
    <mergeCell ref="A220:A225"/>
    <mergeCell ref="B220:B221"/>
    <mergeCell ref="E220:E221"/>
    <mergeCell ref="G220:G221"/>
    <mergeCell ref="I220:I221"/>
    <mergeCell ref="K220:K221"/>
    <mergeCell ref="B223:K225"/>
    <mergeCell ref="R214:R215"/>
    <mergeCell ref="S214:S215"/>
    <mergeCell ref="B216:K216"/>
    <mergeCell ref="L216:S216"/>
    <mergeCell ref="B217:K219"/>
    <mergeCell ref="L217:S219"/>
    <mergeCell ref="L211:S213"/>
    <mergeCell ref="A214:A219"/>
    <mergeCell ref="B214:B215"/>
    <mergeCell ref="E214:E215"/>
    <mergeCell ref="G214:G215"/>
    <mergeCell ref="I214:I215"/>
    <mergeCell ref="K214:K215"/>
    <mergeCell ref="L214:L215"/>
    <mergeCell ref="N214:N215"/>
    <mergeCell ref="P214:P215"/>
    <mergeCell ref="L208:L209"/>
    <mergeCell ref="N208:N209"/>
    <mergeCell ref="P208:P209"/>
    <mergeCell ref="R208:R209"/>
    <mergeCell ref="S208:S209"/>
    <mergeCell ref="B210:K210"/>
    <mergeCell ref="L210:S210"/>
    <mergeCell ref="A208:A213"/>
    <mergeCell ref="B208:B209"/>
    <mergeCell ref="E208:E209"/>
    <mergeCell ref="G208:G209"/>
    <mergeCell ref="I208:I209"/>
    <mergeCell ref="K208:K209"/>
    <mergeCell ref="B211:K213"/>
    <mergeCell ref="R202:R203"/>
    <mergeCell ref="S202:S203"/>
    <mergeCell ref="B204:K204"/>
    <mergeCell ref="L204:S204"/>
    <mergeCell ref="B205:K207"/>
    <mergeCell ref="L205:S207"/>
    <mergeCell ref="L199:S201"/>
    <mergeCell ref="A202:A207"/>
    <mergeCell ref="B202:B203"/>
    <mergeCell ref="E202:E203"/>
    <mergeCell ref="G202:G203"/>
    <mergeCell ref="I202:I203"/>
    <mergeCell ref="K202:K203"/>
    <mergeCell ref="L202:L203"/>
    <mergeCell ref="N202:N203"/>
    <mergeCell ref="P202:P203"/>
    <mergeCell ref="L196:L197"/>
    <mergeCell ref="N196:N197"/>
    <mergeCell ref="P196:P197"/>
    <mergeCell ref="R196:R197"/>
    <mergeCell ref="S196:S197"/>
    <mergeCell ref="B198:K198"/>
    <mergeCell ref="L198:S198"/>
    <mergeCell ref="A196:A201"/>
    <mergeCell ref="B196:B197"/>
    <mergeCell ref="E196:E197"/>
    <mergeCell ref="G196:G197"/>
    <mergeCell ref="I196:I197"/>
    <mergeCell ref="K196:K197"/>
    <mergeCell ref="B199:K201"/>
    <mergeCell ref="R190:R191"/>
    <mergeCell ref="S190:S191"/>
    <mergeCell ref="B192:K192"/>
    <mergeCell ref="L192:S192"/>
    <mergeCell ref="B193:K195"/>
    <mergeCell ref="L193:S195"/>
    <mergeCell ref="L187:S189"/>
    <mergeCell ref="A190:A195"/>
    <mergeCell ref="B190:B191"/>
    <mergeCell ref="E190:E191"/>
    <mergeCell ref="G190:G191"/>
    <mergeCell ref="I190:I191"/>
    <mergeCell ref="K190:K191"/>
    <mergeCell ref="L190:L191"/>
    <mergeCell ref="N190:N191"/>
    <mergeCell ref="P190:P191"/>
    <mergeCell ref="L184:L185"/>
    <mergeCell ref="N184:N185"/>
    <mergeCell ref="P184:P185"/>
    <mergeCell ref="R184:R185"/>
    <mergeCell ref="S184:S185"/>
    <mergeCell ref="B186:K186"/>
    <mergeCell ref="L186:S186"/>
    <mergeCell ref="A184:A189"/>
    <mergeCell ref="B184:B185"/>
    <mergeCell ref="E184:E185"/>
    <mergeCell ref="G184:G185"/>
    <mergeCell ref="I184:I185"/>
    <mergeCell ref="K184:K185"/>
    <mergeCell ref="B187:K189"/>
    <mergeCell ref="P178:P179"/>
    <mergeCell ref="R178:R179"/>
    <mergeCell ref="S178:S179"/>
    <mergeCell ref="B180:K180"/>
    <mergeCell ref="L180:S180"/>
    <mergeCell ref="B181:K183"/>
    <mergeCell ref="L181:S183"/>
    <mergeCell ref="A176:Q176"/>
    <mergeCell ref="O177:S177"/>
    <mergeCell ref="A178:A183"/>
    <mergeCell ref="B178:B179"/>
    <mergeCell ref="E178:E179"/>
    <mergeCell ref="G178:G179"/>
    <mergeCell ref="I178:I179"/>
    <mergeCell ref="K178:K179"/>
    <mergeCell ref="L178:L179"/>
    <mergeCell ref="N178:N179"/>
    <mergeCell ref="R168:R169"/>
    <mergeCell ref="S168:S169"/>
    <mergeCell ref="B170:K170"/>
    <mergeCell ref="L170:S170"/>
    <mergeCell ref="B171:K173"/>
    <mergeCell ref="L171:S173"/>
    <mergeCell ref="L165:S167"/>
    <mergeCell ref="A168:A173"/>
    <mergeCell ref="B168:B169"/>
    <mergeCell ref="E168:E169"/>
    <mergeCell ref="G168:G169"/>
    <mergeCell ref="I168:I169"/>
    <mergeCell ref="K168:K169"/>
    <mergeCell ref="L168:L169"/>
    <mergeCell ref="N168:N169"/>
    <mergeCell ref="P168:P169"/>
    <mergeCell ref="L162:L163"/>
    <mergeCell ref="N162:N163"/>
    <mergeCell ref="P162:P163"/>
    <mergeCell ref="R162:R163"/>
    <mergeCell ref="S162:S163"/>
    <mergeCell ref="B164:K164"/>
    <mergeCell ref="L164:S164"/>
    <mergeCell ref="A162:A167"/>
    <mergeCell ref="B162:B163"/>
    <mergeCell ref="E162:E163"/>
    <mergeCell ref="G162:G163"/>
    <mergeCell ref="I162:I163"/>
    <mergeCell ref="K162:K163"/>
    <mergeCell ref="B165:K167"/>
    <mergeCell ref="R156:R157"/>
    <mergeCell ref="S156:S157"/>
    <mergeCell ref="B158:K158"/>
    <mergeCell ref="L158:S158"/>
    <mergeCell ref="B159:K161"/>
    <mergeCell ref="L159:S161"/>
    <mergeCell ref="L153:S155"/>
    <mergeCell ref="A156:A161"/>
    <mergeCell ref="B156:B157"/>
    <mergeCell ref="E156:E157"/>
    <mergeCell ref="G156:G157"/>
    <mergeCell ref="I156:I157"/>
    <mergeCell ref="K156:K157"/>
    <mergeCell ref="L156:L157"/>
    <mergeCell ref="N156:N157"/>
    <mergeCell ref="P156:P157"/>
    <mergeCell ref="L150:L151"/>
    <mergeCell ref="N150:N151"/>
    <mergeCell ref="P150:P151"/>
    <mergeCell ref="R150:R151"/>
    <mergeCell ref="S150:S151"/>
    <mergeCell ref="B152:K152"/>
    <mergeCell ref="L152:S152"/>
    <mergeCell ref="A150:A155"/>
    <mergeCell ref="B150:B151"/>
    <mergeCell ref="E150:E151"/>
    <mergeCell ref="G150:G151"/>
    <mergeCell ref="I150:I151"/>
    <mergeCell ref="K150:K151"/>
    <mergeCell ref="B153:K155"/>
    <mergeCell ref="R144:R145"/>
    <mergeCell ref="S144:S145"/>
    <mergeCell ref="B146:K146"/>
    <mergeCell ref="L146:S146"/>
    <mergeCell ref="B147:K149"/>
    <mergeCell ref="L147:S149"/>
    <mergeCell ref="L141:S143"/>
    <mergeCell ref="A144:A149"/>
    <mergeCell ref="B144:B145"/>
    <mergeCell ref="E144:E145"/>
    <mergeCell ref="G144:G145"/>
    <mergeCell ref="I144:I145"/>
    <mergeCell ref="K144:K145"/>
    <mergeCell ref="L144:L145"/>
    <mergeCell ref="N144:N145"/>
    <mergeCell ref="P144:P145"/>
    <mergeCell ref="L138:L139"/>
    <mergeCell ref="N138:N139"/>
    <mergeCell ref="P138:P139"/>
    <mergeCell ref="R138:R139"/>
    <mergeCell ref="S138:S139"/>
    <mergeCell ref="B140:K140"/>
    <mergeCell ref="L140:S140"/>
    <mergeCell ref="A138:A143"/>
    <mergeCell ref="B138:B139"/>
    <mergeCell ref="E138:E139"/>
    <mergeCell ref="G138:G139"/>
    <mergeCell ref="I138:I139"/>
    <mergeCell ref="K138:K139"/>
    <mergeCell ref="B141:K143"/>
    <mergeCell ref="R132:R133"/>
    <mergeCell ref="S132:S133"/>
    <mergeCell ref="B134:K134"/>
    <mergeCell ref="L134:S134"/>
    <mergeCell ref="B135:K137"/>
    <mergeCell ref="L135:S137"/>
    <mergeCell ref="L129:S131"/>
    <mergeCell ref="A132:A137"/>
    <mergeCell ref="B132:B133"/>
    <mergeCell ref="E132:E133"/>
    <mergeCell ref="G132:G133"/>
    <mergeCell ref="I132:I133"/>
    <mergeCell ref="K132:K133"/>
    <mergeCell ref="L132:L133"/>
    <mergeCell ref="N132:N133"/>
    <mergeCell ref="P132:P133"/>
    <mergeCell ref="L126:L127"/>
    <mergeCell ref="N126:N127"/>
    <mergeCell ref="P126:P127"/>
    <mergeCell ref="R126:R127"/>
    <mergeCell ref="S126:S127"/>
    <mergeCell ref="B128:K128"/>
    <mergeCell ref="L128:S128"/>
    <mergeCell ref="A126:A131"/>
    <mergeCell ref="B126:B127"/>
    <mergeCell ref="E126:E127"/>
    <mergeCell ref="G126:G127"/>
    <mergeCell ref="I126:I127"/>
    <mergeCell ref="K126:K127"/>
    <mergeCell ref="B129:K131"/>
    <mergeCell ref="P120:P121"/>
    <mergeCell ref="R120:R121"/>
    <mergeCell ref="S120:S121"/>
    <mergeCell ref="B122:K122"/>
    <mergeCell ref="L122:S122"/>
    <mergeCell ref="B123:K125"/>
    <mergeCell ref="L123:S125"/>
    <mergeCell ref="A118:Q118"/>
    <mergeCell ref="O119:S119"/>
    <mergeCell ref="A120:A125"/>
    <mergeCell ref="B120:B121"/>
    <mergeCell ref="E120:E121"/>
    <mergeCell ref="G120:G121"/>
    <mergeCell ref="I120:I121"/>
    <mergeCell ref="K120:K121"/>
    <mergeCell ref="L120:L121"/>
    <mergeCell ref="N120:N121"/>
    <mergeCell ref="R110:R111"/>
    <mergeCell ref="S110:S111"/>
    <mergeCell ref="B112:K112"/>
    <mergeCell ref="L112:S112"/>
    <mergeCell ref="B113:K115"/>
    <mergeCell ref="L113:S115"/>
    <mergeCell ref="L107:S109"/>
    <mergeCell ref="A110:A115"/>
    <mergeCell ref="B110:B111"/>
    <mergeCell ref="E110:E111"/>
    <mergeCell ref="G110:G111"/>
    <mergeCell ref="I110:I111"/>
    <mergeCell ref="K110:K111"/>
    <mergeCell ref="L110:L111"/>
    <mergeCell ref="N110:N111"/>
    <mergeCell ref="P110:P111"/>
    <mergeCell ref="L104:L105"/>
    <mergeCell ref="N104:N105"/>
    <mergeCell ref="P104:P105"/>
    <mergeCell ref="R104:R105"/>
    <mergeCell ref="S104:S105"/>
    <mergeCell ref="B106:K106"/>
    <mergeCell ref="L106:S106"/>
    <mergeCell ref="A104:A109"/>
    <mergeCell ref="B104:B105"/>
    <mergeCell ref="E104:E105"/>
    <mergeCell ref="G104:G105"/>
    <mergeCell ref="I104:I105"/>
    <mergeCell ref="K104:K105"/>
    <mergeCell ref="B107:K109"/>
    <mergeCell ref="R98:R99"/>
    <mergeCell ref="S98:S99"/>
    <mergeCell ref="B100:K100"/>
    <mergeCell ref="L100:S100"/>
    <mergeCell ref="B101:K103"/>
    <mergeCell ref="L101:S103"/>
    <mergeCell ref="L95:S97"/>
    <mergeCell ref="A98:A103"/>
    <mergeCell ref="B98:B99"/>
    <mergeCell ref="E98:E99"/>
    <mergeCell ref="G98:G99"/>
    <mergeCell ref="I98:I99"/>
    <mergeCell ref="K98:K99"/>
    <mergeCell ref="L98:L99"/>
    <mergeCell ref="N98:N99"/>
    <mergeCell ref="P98:P99"/>
    <mergeCell ref="L92:L93"/>
    <mergeCell ref="N92:N93"/>
    <mergeCell ref="P92:P93"/>
    <mergeCell ref="R92:R93"/>
    <mergeCell ref="S92:S93"/>
    <mergeCell ref="B94:K94"/>
    <mergeCell ref="L94:S94"/>
    <mergeCell ref="A92:A97"/>
    <mergeCell ref="B92:B93"/>
    <mergeCell ref="E92:E93"/>
    <mergeCell ref="G92:G93"/>
    <mergeCell ref="I92:I93"/>
    <mergeCell ref="K92:K93"/>
    <mergeCell ref="B95:K97"/>
    <mergeCell ref="R86:R87"/>
    <mergeCell ref="S86:S87"/>
    <mergeCell ref="B88:K88"/>
    <mergeCell ref="L88:S88"/>
    <mergeCell ref="B89:K91"/>
    <mergeCell ref="L89:S91"/>
    <mergeCell ref="L83:S85"/>
    <mergeCell ref="A86:A91"/>
    <mergeCell ref="B86:B87"/>
    <mergeCell ref="E86:E87"/>
    <mergeCell ref="G86:G87"/>
    <mergeCell ref="I86:I87"/>
    <mergeCell ref="K86:K87"/>
    <mergeCell ref="L86:L87"/>
    <mergeCell ref="N86:N87"/>
    <mergeCell ref="P86:P87"/>
    <mergeCell ref="L80:L81"/>
    <mergeCell ref="N80:N81"/>
    <mergeCell ref="P80:P81"/>
    <mergeCell ref="R80:R81"/>
    <mergeCell ref="S80:S81"/>
    <mergeCell ref="B82:K82"/>
    <mergeCell ref="L82:S82"/>
    <mergeCell ref="A80:A85"/>
    <mergeCell ref="B80:B81"/>
    <mergeCell ref="E80:E81"/>
    <mergeCell ref="G80:G81"/>
    <mergeCell ref="I80:I81"/>
    <mergeCell ref="K80:K81"/>
    <mergeCell ref="B83:K85"/>
    <mergeCell ref="R74:R75"/>
    <mergeCell ref="S74:S75"/>
    <mergeCell ref="B76:K76"/>
    <mergeCell ref="L76:S76"/>
    <mergeCell ref="B77:K79"/>
    <mergeCell ref="L77:S79"/>
    <mergeCell ref="L71:S73"/>
    <mergeCell ref="A74:A79"/>
    <mergeCell ref="B74:B75"/>
    <mergeCell ref="E74:E75"/>
    <mergeCell ref="G74:G75"/>
    <mergeCell ref="I74:I75"/>
    <mergeCell ref="K74:K75"/>
    <mergeCell ref="L74:L75"/>
    <mergeCell ref="N74:N75"/>
    <mergeCell ref="P74:P75"/>
    <mergeCell ref="L68:L69"/>
    <mergeCell ref="N68:N69"/>
    <mergeCell ref="P68:P69"/>
    <mergeCell ref="R68:R69"/>
    <mergeCell ref="S68:S69"/>
    <mergeCell ref="B70:K70"/>
    <mergeCell ref="L70:S70"/>
    <mergeCell ref="A68:A73"/>
    <mergeCell ref="B68:B69"/>
    <mergeCell ref="E68:E69"/>
    <mergeCell ref="G68:G69"/>
    <mergeCell ref="I68:I69"/>
    <mergeCell ref="K68:K69"/>
    <mergeCell ref="B71:K73"/>
    <mergeCell ref="P62:P63"/>
    <mergeCell ref="R62:R63"/>
    <mergeCell ref="S62:S63"/>
    <mergeCell ref="B64:K64"/>
    <mergeCell ref="L64:S64"/>
    <mergeCell ref="B65:K67"/>
    <mergeCell ref="L65:S67"/>
    <mergeCell ref="A60:Q60"/>
    <mergeCell ref="O61:S61"/>
    <mergeCell ref="A62:A67"/>
    <mergeCell ref="B62:B63"/>
    <mergeCell ref="E62:E63"/>
    <mergeCell ref="G62:G63"/>
    <mergeCell ref="I62:I63"/>
    <mergeCell ref="K62:K63"/>
    <mergeCell ref="L62:L63"/>
    <mergeCell ref="N62:N63"/>
    <mergeCell ref="R52:R53"/>
    <mergeCell ref="S52:S53"/>
    <mergeCell ref="B54:K54"/>
    <mergeCell ref="L54:S54"/>
    <mergeCell ref="B55:K57"/>
    <mergeCell ref="L55:S57"/>
    <mergeCell ref="L49:S51"/>
    <mergeCell ref="A52:A57"/>
    <mergeCell ref="B52:B53"/>
    <mergeCell ref="E52:E53"/>
    <mergeCell ref="G52:G53"/>
    <mergeCell ref="I52:I53"/>
    <mergeCell ref="K52:K53"/>
    <mergeCell ref="L52:L53"/>
    <mergeCell ref="N52:N53"/>
    <mergeCell ref="P52:P53"/>
    <mergeCell ref="L46:L47"/>
    <mergeCell ref="N46:N47"/>
    <mergeCell ref="P46:P47"/>
    <mergeCell ref="R46:R47"/>
    <mergeCell ref="S46:S47"/>
    <mergeCell ref="B48:K48"/>
    <mergeCell ref="L48:S48"/>
    <mergeCell ref="A46:A51"/>
    <mergeCell ref="B46:B47"/>
    <mergeCell ref="E46:E47"/>
    <mergeCell ref="G46:G47"/>
    <mergeCell ref="I46:I47"/>
    <mergeCell ref="K46:K47"/>
    <mergeCell ref="B49:K51"/>
    <mergeCell ref="R40:R41"/>
    <mergeCell ref="S40:S41"/>
    <mergeCell ref="B42:K42"/>
    <mergeCell ref="L42:S42"/>
    <mergeCell ref="B43:K45"/>
    <mergeCell ref="L43:S45"/>
    <mergeCell ref="L37:S39"/>
    <mergeCell ref="A40:A45"/>
    <mergeCell ref="B40:B41"/>
    <mergeCell ref="E40:E41"/>
    <mergeCell ref="G40:G41"/>
    <mergeCell ref="I40:I41"/>
    <mergeCell ref="K40:K41"/>
    <mergeCell ref="L40:L41"/>
    <mergeCell ref="N40:N41"/>
    <mergeCell ref="P40:P41"/>
    <mergeCell ref="L34:L35"/>
    <mergeCell ref="N34:N35"/>
    <mergeCell ref="P34:P35"/>
    <mergeCell ref="R34:R35"/>
    <mergeCell ref="S34:S35"/>
    <mergeCell ref="B36:K36"/>
    <mergeCell ref="L36:S36"/>
    <mergeCell ref="A34:A39"/>
    <mergeCell ref="B34:B35"/>
    <mergeCell ref="E34:E35"/>
    <mergeCell ref="G34:G35"/>
    <mergeCell ref="I34:I35"/>
    <mergeCell ref="K34:K35"/>
    <mergeCell ref="B37:K39"/>
    <mergeCell ref="R28:R29"/>
    <mergeCell ref="S28:S29"/>
    <mergeCell ref="B30:K30"/>
    <mergeCell ref="L30:S30"/>
    <mergeCell ref="B31:K33"/>
    <mergeCell ref="L31:S33"/>
    <mergeCell ref="L25:S27"/>
    <mergeCell ref="A28:A33"/>
    <mergeCell ref="B28:B29"/>
    <mergeCell ref="E28:E29"/>
    <mergeCell ref="G28:G29"/>
    <mergeCell ref="I28:I29"/>
    <mergeCell ref="K28:K29"/>
    <mergeCell ref="L28:L29"/>
    <mergeCell ref="N28:N29"/>
    <mergeCell ref="P28:P29"/>
    <mergeCell ref="L22:L23"/>
    <mergeCell ref="N22:N23"/>
    <mergeCell ref="P22:P23"/>
    <mergeCell ref="R22:R23"/>
    <mergeCell ref="S22:S23"/>
    <mergeCell ref="B24:K24"/>
    <mergeCell ref="L24:S24"/>
    <mergeCell ref="A22:A27"/>
    <mergeCell ref="B22:B23"/>
    <mergeCell ref="E22:E23"/>
    <mergeCell ref="G22:G23"/>
    <mergeCell ref="I22:I23"/>
    <mergeCell ref="K22:K23"/>
    <mergeCell ref="B25:K27"/>
    <mergeCell ref="R16:R17"/>
    <mergeCell ref="S16:S17"/>
    <mergeCell ref="B18:K18"/>
    <mergeCell ref="L18:S18"/>
    <mergeCell ref="B19:K21"/>
    <mergeCell ref="L19:S21"/>
    <mergeCell ref="L13:S15"/>
    <mergeCell ref="A16:A21"/>
    <mergeCell ref="B16:B17"/>
    <mergeCell ref="E16:E17"/>
    <mergeCell ref="G16:G17"/>
    <mergeCell ref="I16:I17"/>
    <mergeCell ref="K16:K17"/>
    <mergeCell ref="L16:L17"/>
    <mergeCell ref="N16:N17"/>
    <mergeCell ref="P16:P17"/>
    <mergeCell ref="L10:L11"/>
    <mergeCell ref="N10:N11"/>
    <mergeCell ref="P10:P11"/>
    <mergeCell ref="R10:R11"/>
    <mergeCell ref="S10:S11"/>
    <mergeCell ref="B12:K12"/>
    <mergeCell ref="L12:S12"/>
    <mergeCell ref="A10:A15"/>
    <mergeCell ref="B10:B11"/>
    <mergeCell ref="E10:E11"/>
    <mergeCell ref="G10:G11"/>
    <mergeCell ref="I10:I11"/>
    <mergeCell ref="K10:K11"/>
    <mergeCell ref="B13:K15"/>
    <mergeCell ref="P4:P5"/>
    <mergeCell ref="R4:R5"/>
    <mergeCell ref="S4:S5"/>
    <mergeCell ref="B6:K6"/>
    <mergeCell ref="L6:S6"/>
    <mergeCell ref="B7:K9"/>
    <mergeCell ref="L7:S9"/>
    <mergeCell ref="A2:Q2"/>
    <mergeCell ref="O3:S3"/>
    <mergeCell ref="A4:A9"/>
    <mergeCell ref="B4:B5"/>
    <mergeCell ref="E4:E5"/>
    <mergeCell ref="G4:G5"/>
    <mergeCell ref="I4:I5"/>
    <mergeCell ref="K4:K5"/>
    <mergeCell ref="L4:L5"/>
    <mergeCell ref="N4:N5"/>
  </mergeCells>
  <phoneticPr fontId="1"/>
  <conditionalFormatting sqref="O4:O5">
    <cfRule type="expression" dxfId="1" priority="2">
      <formula>ISERROR(O4)</formula>
    </cfRule>
  </conditionalFormatting>
  <conditionalFormatting sqref="O226:O227 O220:O221 O214:O215 O208:O209 O202:O203 O196:O197 O190:O191 O184:O185 O178:O179 O168:O169 O162:O163 O156:O157 O150:O151 O144:O145 O138:O139 O132:O133 O126:O127 O120:O121 O110:O111 O104:O105 O98:O99 O92:O93 O86:O87 O80:O81 O74:O75 O68:O69 O62:O63 O52:O53 O46:O47 O40:O41 O34:O35 O28:O29 O22:O23 O16:O17 O10:O11">
    <cfRule type="expression" dxfId="0" priority="1">
      <formula>ISERROR(O10)</formula>
    </cfRule>
  </conditionalFormatting>
  <pageMargins left="0.47" right="0.35" top="0.79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研修生</vt:lpstr>
      <vt:lpstr>責任者</vt:lpstr>
      <vt:lpstr>研修生 (手書き用)</vt:lpstr>
      <vt:lpstr>責任者 (手書き用)</vt:lpstr>
      <vt:lpstr>研修生!Print_Area</vt:lpstr>
      <vt:lpstr>'研修生 (手書き用)'!Print_Area</vt:lpstr>
      <vt:lpstr>責任者!Print_Area</vt:lpstr>
      <vt:lpstr>'責任者 (手書き用)'!Print_Area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sanoukai-16</dc:creator>
  <cp:lastModifiedBy>sanoukai6</cp:lastModifiedBy>
  <cp:lastPrinted>2019-06-24T00:28:06Z</cp:lastPrinted>
  <dcterms:created xsi:type="dcterms:W3CDTF">2015-03-06T01:15:08Z</dcterms:created>
  <dcterms:modified xsi:type="dcterms:W3CDTF">2019-11-22T06:35:38Z</dcterms:modified>
</cp:coreProperties>
</file>